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e1/Desktop/ETSÜ Karikatabel 2026/"/>
    </mc:Choice>
  </mc:AlternateContent>
  <xr:revisionPtr revIDLastSave="0" documentId="13_ncr:1_{8465228D-23D3-494E-9572-25982BA5AC33}" xr6:coauthVersionLast="47" xr6:coauthVersionMax="47" xr10:uidLastSave="{00000000-0000-0000-0000-000000000000}"/>
  <bookViews>
    <workbookView xWindow="18780" yWindow="600" windowWidth="20020" windowHeight="20580" tabRatio="706" activeTab="7" xr2:uid="{00000000-000D-0000-FFFF-FFFF00000000}"/>
  </bookViews>
  <sheets>
    <sheet name="E kl ST " sheetId="5" r:id="rId1"/>
    <sheet name="E kl LA" sheetId="28" r:id="rId2"/>
    <sheet name="D kl ST" sheetId="6" r:id="rId3"/>
    <sheet name="D kl LA" sheetId="29" r:id="rId4"/>
    <sheet name="C kl ST" sheetId="7" r:id="rId5"/>
    <sheet name="C kl LA" sheetId="30" r:id="rId6"/>
    <sheet name="Vaba ST " sheetId="19" r:id="rId7"/>
    <sheet name="Vaba LA" sheetId="33" r:id="rId8"/>
  </sheets>
  <definedNames>
    <definedName name="_xlnm.Print_Area" localSheetId="4">'C kl ST'!#REF!</definedName>
    <definedName name="_xlnm.Print_Area" localSheetId="2">'D kl ST'!$A$1:$L$52</definedName>
    <definedName name="_xlnm.Print_Area" localSheetId="0">'E kl ST '!$A$1:$F$42</definedName>
    <definedName name="_xlnm.Print_Area" localSheetId="6">'Vaba ST '!$A$1:$I$107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" i="33" l="1"/>
  <c r="O26" i="33"/>
  <c r="O32" i="19"/>
  <c r="O22" i="19"/>
  <c r="O5" i="33"/>
  <c r="O4" i="19"/>
  <c r="O9" i="29"/>
  <c r="O6" i="29"/>
  <c r="O7" i="29"/>
  <c r="O5" i="29"/>
  <c r="O10" i="6"/>
  <c r="O7" i="6"/>
  <c r="O6" i="6"/>
  <c r="O5" i="6"/>
  <c r="O40" i="33"/>
  <c r="O39" i="33"/>
  <c r="O90" i="33"/>
  <c r="O91" i="33"/>
  <c r="O98" i="19"/>
  <c r="O3" i="30"/>
  <c r="O4" i="30"/>
  <c r="O3" i="7"/>
  <c r="O134" i="33"/>
  <c r="O133" i="33"/>
  <c r="O131" i="33"/>
  <c r="O129" i="33"/>
  <c r="O128" i="33"/>
  <c r="O138" i="19"/>
  <c r="O135" i="19"/>
  <c r="O136" i="19"/>
  <c r="O99" i="33"/>
  <c r="O105" i="33"/>
  <c r="O103" i="33"/>
  <c r="O102" i="33"/>
  <c r="O111" i="19"/>
  <c r="O110" i="19"/>
  <c r="O107" i="19"/>
  <c r="O105" i="19"/>
  <c r="O72" i="29"/>
  <c r="O68" i="29"/>
  <c r="O61" i="29"/>
  <c r="O94" i="29"/>
  <c r="O80" i="29"/>
  <c r="O67" i="6"/>
  <c r="O64" i="6"/>
  <c r="O58" i="6"/>
  <c r="O57" i="6"/>
  <c r="O75" i="6"/>
  <c r="O76" i="6"/>
  <c r="O43" i="6"/>
  <c r="O40" i="6"/>
  <c r="O43" i="29"/>
  <c r="O34" i="29"/>
  <c r="O32" i="29"/>
  <c r="O31" i="6"/>
  <c r="O168" i="28"/>
  <c r="O189" i="28"/>
  <c r="O141" i="28"/>
  <c r="O146" i="28"/>
  <c r="O143" i="28"/>
  <c r="O145" i="28"/>
  <c r="O158" i="28"/>
  <c r="O105" i="28"/>
  <c r="O102" i="28"/>
  <c r="O76" i="28"/>
  <c r="O75" i="28"/>
  <c r="O74" i="28"/>
  <c r="O72" i="28"/>
  <c r="O158" i="5"/>
  <c r="O139" i="5"/>
  <c r="O135" i="5"/>
  <c r="O132" i="5"/>
  <c r="O131" i="5"/>
  <c r="O101" i="5"/>
  <c r="O103" i="5"/>
  <c r="O98" i="5"/>
  <c r="O95" i="5"/>
  <c r="O69" i="5"/>
  <c r="O67" i="5"/>
  <c r="O78" i="5"/>
  <c r="O56" i="28"/>
  <c r="O55" i="28"/>
  <c r="O50" i="28"/>
  <c r="O49" i="28"/>
  <c r="O16" i="28"/>
  <c r="O32" i="28"/>
  <c r="O6" i="28"/>
  <c r="O4" i="28"/>
  <c r="O3" i="28"/>
  <c r="O51" i="5"/>
  <c r="O37" i="5"/>
  <c r="O36" i="5"/>
  <c r="O45" i="5"/>
  <c r="O43" i="5"/>
  <c r="O14" i="5"/>
  <c r="O29" i="5"/>
  <c r="O3" i="5"/>
  <c r="O42" i="19"/>
  <c r="O51" i="28"/>
  <c r="O47" i="5"/>
  <c r="O46" i="5"/>
  <c r="O182" i="28"/>
  <c r="O81" i="28"/>
  <c r="O176" i="5"/>
  <c r="O120" i="5"/>
  <c r="O28" i="28"/>
  <c r="O172" i="28"/>
  <c r="O191" i="28"/>
  <c r="O41" i="5"/>
  <c r="O26" i="5"/>
  <c r="O147" i="5"/>
  <c r="O113" i="5"/>
  <c r="O126" i="5"/>
  <c r="O7" i="7"/>
  <c r="O14" i="19"/>
  <c r="O49" i="19"/>
  <c r="O72" i="19"/>
  <c r="O73" i="19"/>
  <c r="O74" i="19"/>
  <c r="O67" i="19"/>
  <c r="O139" i="19"/>
  <c r="O156" i="19"/>
  <c r="O122" i="19"/>
  <c r="O126" i="19"/>
  <c r="O29" i="19" l="1"/>
  <c r="O31" i="19"/>
  <c r="O24" i="19"/>
  <c r="O70" i="29"/>
  <c r="O8" i="19" l="1"/>
  <c r="O73" i="6"/>
  <c r="O80" i="6"/>
  <c r="O72" i="6"/>
  <c r="O160" i="28"/>
  <c r="O155" i="28"/>
  <c r="O67" i="28"/>
  <c r="O61" i="28"/>
  <c r="O44" i="28"/>
  <c r="O27" i="28"/>
  <c r="O22" i="28"/>
  <c r="O160" i="5"/>
  <c r="O150" i="5"/>
  <c r="O148" i="5"/>
  <c r="O112" i="5"/>
  <c r="O119" i="5"/>
  <c r="O110" i="5"/>
  <c r="O62" i="5"/>
  <c r="O18" i="5"/>
  <c r="O20" i="5"/>
  <c r="O41" i="33"/>
  <c r="O47" i="29" l="1"/>
  <c r="O15" i="30"/>
  <c r="O11" i="30"/>
  <c r="O10" i="7"/>
  <c r="O9" i="6"/>
  <c r="O75" i="29"/>
  <c r="O74" i="29"/>
  <c r="O63" i="29"/>
  <c r="O60" i="6"/>
  <c r="O148" i="33"/>
  <c r="O143" i="33"/>
  <c r="O153" i="33"/>
  <c r="O28" i="33"/>
  <c r="O88" i="33"/>
  <c r="O96" i="19"/>
  <c r="O71" i="19"/>
  <c r="O161" i="19"/>
  <c r="O145" i="19"/>
  <c r="O155" i="19"/>
  <c r="O153" i="19"/>
  <c r="O148" i="19"/>
  <c r="O162" i="19"/>
  <c r="O146" i="19"/>
  <c r="O5" i="30"/>
  <c r="O92" i="19"/>
  <c r="O93" i="19"/>
  <c r="O94" i="19"/>
  <c r="O99" i="19"/>
  <c r="O100" i="19"/>
  <c r="O97" i="19"/>
  <c r="O101" i="19"/>
  <c r="O4" i="7"/>
  <c r="O6" i="7"/>
  <c r="O59" i="19"/>
  <c r="O60" i="19"/>
  <c r="O52" i="5"/>
  <c r="O158" i="19" l="1"/>
  <c r="O171" i="5"/>
  <c r="O172" i="5"/>
  <c r="O165" i="5"/>
  <c r="O174" i="5"/>
  <c r="O175" i="5"/>
  <c r="O119" i="19"/>
  <c r="O127" i="19"/>
  <c r="O128" i="19"/>
  <c r="O129" i="19"/>
  <c r="O130" i="19"/>
  <c r="O163" i="5"/>
  <c r="O173" i="5"/>
  <c r="O162" i="5"/>
  <c r="O161" i="5"/>
  <c r="O177" i="5"/>
  <c r="O166" i="5"/>
  <c r="O178" i="5"/>
  <c r="O167" i="5"/>
  <c r="O179" i="5"/>
  <c r="O159" i="5"/>
  <c r="O168" i="5"/>
  <c r="O170" i="5"/>
  <c r="O169" i="5"/>
  <c r="O164" i="5"/>
  <c r="O157" i="5"/>
  <c r="O156" i="5"/>
  <c r="O151" i="5"/>
  <c r="O138" i="5"/>
  <c r="O140" i="5"/>
  <c r="O136" i="5"/>
  <c r="O133" i="5"/>
  <c r="O134" i="5"/>
  <c r="O143" i="5"/>
  <c r="O144" i="5"/>
  <c r="O141" i="5"/>
  <c r="O149" i="5"/>
  <c r="O146" i="5"/>
  <c r="O142" i="5"/>
  <c r="O137" i="5"/>
  <c r="O145" i="5"/>
  <c r="O87" i="6"/>
  <c r="O70" i="6"/>
  <c r="O88" i="6"/>
  <c r="O82" i="6"/>
  <c r="O83" i="6"/>
  <c r="O84" i="6"/>
  <c r="O85" i="6"/>
  <c r="O74" i="6"/>
  <c r="O86" i="6"/>
  <c r="O90" i="5"/>
  <c r="O89" i="5"/>
  <c r="O88" i="5"/>
  <c r="O87" i="5"/>
  <c r="O86" i="5"/>
  <c r="O85" i="5"/>
  <c r="O84" i="5"/>
  <c r="O70" i="5"/>
  <c r="O77" i="5"/>
  <c r="O83" i="5"/>
  <c r="O82" i="5"/>
  <c r="O73" i="5"/>
  <c r="O71" i="5"/>
  <c r="O74" i="5"/>
  <c r="O81" i="5"/>
  <c r="O80" i="5"/>
  <c r="O79" i="5"/>
  <c r="O76" i="5"/>
  <c r="O72" i="5"/>
  <c r="O75" i="5"/>
  <c r="O68" i="5"/>
  <c r="O10" i="30"/>
  <c r="O9" i="30"/>
  <c r="O8" i="30"/>
  <c r="O13" i="30"/>
  <c r="O154" i="19"/>
  <c r="O143" i="19"/>
  <c r="O140" i="19"/>
  <c r="O157" i="19"/>
  <c r="O149" i="19"/>
  <c r="O163" i="19"/>
  <c r="O137" i="19"/>
  <c r="O144" i="19"/>
  <c r="O150" i="19"/>
  <c r="O142" i="19"/>
  <c r="O141" i="19"/>
  <c r="O159" i="19"/>
  <c r="O147" i="19"/>
  <c r="O160" i="19"/>
  <c r="O151" i="19"/>
  <c r="O152" i="19"/>
  <c r="O106" i="19"/>
  <c r="O108" i="19"/>
  <c r="O112" i="19"/>
  <c r="O109" i="19"/>
  <c r="O121" i="19"/>
  <c r="O113" i="19"/>
  <c r="O118" i="19"/>
  <c r="O115" i="19"/>
  <c r="O114" i="19"/>
  <c r="O117" i="19"/>
  <c r="O116" i="19"/>
  <c r="O123" i="19"/>
  <c r="O124" i="19"/>
  <c r="O125" i="19"/>
  <c r="O120" i="19"/>
  <c r="O91" i="19"/>
  <c r="O95" i="19"/>
  <c r="O81" i="19"/>
  <c r="O84" i="19"/>
  <c r="O82" i="19"/>
  <c r="O85" i="19"/>
  <c r="O83" i="19"/>
  <c r="O86" i="19"/>
  <c r="O80" i="19"/>
  <c r="O69" i="19"/>
  <c r="O70" i="19"/>
  <c r="O66" i="19"/>
  <c r="O68" i="19"/>
  <c r="O75" i="19"/>
  <c r="O65" i="19"/>
  <c r="O44" i="19"/>
  <c r="O45" i="19"/>
  <c r="O55" i="19"/>
  <c r="O48" i="19"/>
  <c r="O50" i="19"/>
  <c r="O43" i="19"/>
  <c r="O51" i="19"/>
  <c r="O52" i="19"/>
  <c r="O56" i="19"/>
  <c r="O57" i="19"/>
  <c r="O58" i="19"/>
  <c r="O53" i="19"/>
  <c r="O54" i="19"/>
  <c r="O46" i="19"/>
  <c r="O47" i="19"/>
  <c r="O28" i="19"/>
  <c r="O21" i="19"/>
  <c r="O30" i="19"/>
  <c r="O26" i="19"/>
  <c r="O27" i="19"/>
  <c r="O33" i="19"/>
  <c r="O25" i="19"/>
  <c r="O34" i="19"/>
  <c r="O35" i="19"/>
  <c r="O36" i="19"/>
  <c r="O23" i="19"/>
  <c r="O16" i="19"/>
  <c r="O6" i="19"/>
  <c r="O7" i="19"/>
  <c r="O5" i="19"/>
  <c r="O9" i="19"/>
  <c r="O10" i="19"/>
  <c r="O11" i="19"/>
  <c r="O12" i="19"/>
  <c r="O13" i="19"/>
  <c r="O15" i="19"/>
  <c r="O3" i="19"/>
  <c r="O5" i="7"/>
  <c r="O12" i="7"/>
  <c r="O11" i="7"/>
  <c r="O9" i="7"/>
  <c r="O13" i="7"/>
  <c r="O8" i="7"/>
  <c r="O14" i="7"/>
  <c r="O15" i="7"/>
  <c r="O61" i="6"/>
  <c r="O59" i="6"/>
  <c r="O66" i="6"/>
  <c r="O77" i="6"/>
  <c r="O65" i="6"/>
  <c r="O69" i="6"/>
  <c r="O78" i="6"/>
  <c r="O79" i="6"/>
  <c r="O68" i="6"/>
  <c r="O71" i="6"/>
  <c r="O81" i="6"/>
  <c r="O63" i="6"/>
  <c r="O62" i="6"/>
  <c r="O50" i="6"/>
  <c r="O51" i="6"/>
  <c r="O41" i="6"/>
  <c r="O42" i="6"/>
  <c r="O46" i="6"/>
  <c r="O44" i="6"/>
  <c r="O52" i="6"/>
  <c r="O47" i="6"/>
  <c r="O49" i="6"/>
  <c r="O45" i="6"/>
  <c r="O48" i="6"/>
  <c r="O30" i="6"/>
  <c r="O32" i="6"/>
  <c r="O33" i="6"/>
  <c r="O34" i="6"/>
  <c r="O26" i="6"/>
  <c r="O25" i="6"/>
  <c r="O27" i="6"/>
  <c r="O29" i="6"/>
  <c r="O28" i="6"/>
  <c r="O35" i="6"/>
  <c r="O24" i="6"/>
  <c r="O12" i="6"/>
  <c r="O4" i="6"/>
  <c r="O8" i="6"/>
  <c r="O11" i="6"/>
  <c r="O16" i="6"/>
  <c r="O17" i="6"/>
  <c r="O15" i="6"/>
  <c r="O13" i="6"/>
  <c r="O18" i="6"/>
  <c r="O14" i="6"/>
  <c r="O19" i="6"/>
  <c r="O3" i="6"/>
  <c r="O97" i="5"/>
  <c r="O100" i="5"/>
  <c r="O115" i="5"/>
  <c r="O116" i="5"/>
  <c r="O117" i="5"/>
  <c r="O105" i="5"/>
  <c r="O104" i="5"/>
  <c r="O99" i="5"/>
  <c r="O107" i="5"/>
  <c r="O102" i="5"/>
  <c r="O106" i="5"/>
  <c r="O118" i="5"/>
  <c r="O108" i="5"/>
  <c r="O121" i="5"/>
  <c r="O122" i="5"/>
  <c r="O123" i="5"/>
  <c r="O109" i="5"/>
  <c r="O114" i="5"/>
  <c r="O124" i="5"/>
  <c r="O111" i="5"/>
  <c r="O125" i="5"/>
  <c r="O96" i="5"/>
  <c r="O61" i="5"/>
  <c r="O58" i="5"/>
  <c r="O55" i="5"/>
  <c r="O56" i="5"/>
  <c r="O53" i="5"/>
  <c r="O59" i="5"/>
  <c r="O57" i="5"/>
  <c r="O60" i="5"/>
  <c r="O38" i="5"/>
  <c r="O39" i="5"/>
  <c r="O40" i="5"/>
  <c r="O44" i="5"/>
  <c r="O42" i="5"/>
  <c r="O13" i="5"/>
  <c r="O23" i="5"/>
  <c r="O16" i="5"/>
  <c r="O15" i="5"/>
  <c r="O17" i="5"/>
  <c r="O21" i="5"/>
  <c r="O24" i="5"/>
  <c r="O28" i="5"/>
  <c r="O22" i="5"/>
  <c r="O30" i="5"/>
  <c r="O19" i="5"/>
  <c r="O31" i="5"/>
  <c r="O25" i="5"/>
  <c r="O27" i="5"/>
  <c r="O6" i="5"/>
  <c r="O5" i="5"/>
  <c r="O8" i="5"/>
  <c r="O7" i="5"/>
  <c r="O4" i="5"/>
  <c r="O93" i="33"/>
  <c r="O94" i="33"/>
  <c r="O73" i="33"/>
  <c r="O65" i="33"/>
  <c r="O66" i="33"/>
  <c r="O72" i="33"/>
  <c r="O59" i="28"/>
  <c r="O64" i="28"/>
  <c r="O49" i="29"/>
  <c r="O53" i="29"/>
  <c r="O52" i="29"/>
  <c r="O6" i="30"/>
  <c r="O53" i="33"/>
  <c r="O51" i="33"/>
  <c r="O49" i="33"/>
  <c r="O50" i="33"/>
  <c r="O54" i="33"/>
  <c r="O52" i="33"/>
  <c r="O46" i="33"/>
  <c r="O55" i="33"/>
  <c r="O56" i="33"/>
  <c r="O57" i="33"/>
  <c r="O44" i="33"/>
  <c r="O46" i="29"/>
  <c r="O48" i="29"/>
  <c r="O57" i="28"/>
  <c r="O23" i="28"/>
  <c r="O25" i="28"/>
  <c r="O20" i="28"/>
  <c r="O33" i="28"/>
  <c r="O34" i="28"/>
  <c r="O21" i="28"/>
  <c r="O35" i="28"/>
  <c r="O36" i="28"/>
  <c r="O176" i="28"/>
  <c r="O173" i="28"/>
  <c r="O187" i="28"/>
  <c r="O188" i="28"/>
  <c r="O190" i="28"/>
  <c r="O184" i="28"/>
  <c r="O183" i="28"/>
  <c r="O181" i="28"/>
  <c r="O180" i="28"/>
  <c r="O178" i="28"/>
  <c r="O170" i="28"/>
  <c r="O171" i="28"/>
  <c r="O175" i="28"/>
  <c r="O192" i="28"/>
  <c r="O136" i="33"/>
  <c r="O152" i="33"/>
  <c r="O150" i="33"/>
  <c r="O139" i="33"/>
  <c r="O137" i="33"/>
  <c r="O147" i="33"/>
  <c r="O142" i="33"/>
  <c r="O145" i="33"/>
  <c r="O132" i="33"/>
  <c r="O130" i="33"/>
  <c r="O138" i="33"/>
  <c r="O140" i="33"/>
  <c r="O149" i="33"/>
  <c r="O151" i="33"/>
  <c r="O151" i="28"/>
  <c r="O147" i="28"/>
  <c r="O154" i="28"/>
  <c r="O159" i="28"/>
  <c r="O149" i="28"/>
  <c r="O153" i="28"/>
  <c r="O152" i="28"/>
  <c r="O161" i="28"/>
  <c r="O121" i="33"/>
  <c r="O122" i="33"/>
  <c r="O123" i="33"/>
  <c r="O103" i="28"/>
  <c r="O110" i="28"/>
  <c r="O108" i="28"/>
  <c r="O116" i="28"/>
  <c r="O109" i="28"/>
  <c r="O114" i="28"/>
  <c r="O112" i="28"/>
  <c r="O127" i="28"/>
  <c r="O128" i="28"/>
  <c r="O129" i="28"/>
  <c r="O106" i="28"/>
  <c r="O113" i="28"/>
  <c r="O115" i="28"/>
  <c r="O124" i="28"/>
  <c r="O120" i="28"/>
  <c r="O111" i="28"/>
  <c r="O119" i="28"/>
  <c r="O130" i="28"/>
  <c r="O131" i="28"/>
  <c r="O132" i="28"/>
  <c r="O133" i="28"/>
  <c r="O121" i="28"/>
  <c r="O134" i="28"/>
  <c r="O135" i="28"/>
  <c r="O95" i="29"/>
  <c r="O96" i="29"/>
  <c r="O83" i="29"/>
  <c r="O97" i="29"/>
  <c r="O98" i="29"/>
  <c r="O99" i="29"/>
  <c r="O100" i="29"/>
  <c r="O101" i="29"/>
  <c r="O78" i="29"/>
  <c r="O102" i="29"/>
  <c r="O103" i="29"/>
  <c r="O84" i="28"/>
  <c r="O85" i="28"/>
  <c r="O86" i="28"/>
  <c r="O87" i="28"/>
  <c r="O88" i="28"/>
  <c r="O77" i="28"/>
  <c r="O89" i="28"/>
  <c r="O80" i="28"/>
  <c r="O90" i="28"/>
  <c r="O91" i="28"/>
  <c r="O92" i="28"/>
  <c r="O93" i="28"/>
  <c r="O94" i="28"/>
  <c r="O95" i="28"/>
  <c r="O96" i="28"/>
  <c r="O135" i="33" l="1"/>
  <c r="O141" i="33"/>
  <c r="O146" i="33"/>
  <c r="O144" i="33"/>
  <c r="O154" i="33"/>
  <c r="O155" i="33"/>
  <c r="O156" i="33"/>
  <c r="O104" i="33"/>
  <c r="O106" i="33"/>
  <c r="O107" i="33"/>
  <c r="O112" i="33"/>
  <c r="O111" i="33"/>
  <c r="O117" i="33"/>
  <c r="O109" i="33"/>
  <c r="O113" i="33"/>
  <c r="O108" i="33"/>
  <c r="O116" i="33"/>
  <c r="O118" i="33"/>
  <c r="O114" i="33"/>
  <c r="O115" i="33"/>
  <c r="O119" i="33"/>
  <c r="O120" i="33"/>
  <c r="O110" i="33"/>
  <c r="O101" i="33"/>
  <c r="O100" i="33"/>
  <c r="O92" i="33"/>
  <c r="O89" i="33"/>
  <c r="O87" i="33"/>
  <c r="O78" i="33"/>
  <c r="O82" i="33"/>
  <c r="O81" i="33"/>
  <c r="O80" i="33"/>
  <c r="O79" i="33"/>
  <c r="O62" i="33"/>
  <c r="O63" i="33"/>
  <c r="O69" i="33"/>
  <c r="O64" i="33"/>
  <c r="O70" i="33"/>
  <c r="O71" i="33"/>
  <c r="O67" i="33"/>
  <c r="O68" i="33"/>
  <c r="O47" i="33"/>
  <c r="O48" i="33"/>
  <c r="O43" i="33"/>
  <c r="O42" i="33"/>
  <c r="O45" i="33"/>
  <c r="O27" i="33"/>
  <c r="O23" i="33"/>
  <c r="O20" i="33"/>
  <c r="O25" i="33"/>
  <c r="O29" i="33"/>
  <c r="O30" i="33"/>
  <c r="O31" i="33"/>
  <c r="O32" i="33"/>
  <c r="O33" i="33"/>
  <c r="O34" i="33"/>
  <c r="O24" i="33"/>
  <c r="O22" i="33"/>
  <c r="O21" i="33"/>
  <c r="O4" i="33"/>
  <c r="O7" i="33"/>
  <c r="O6" i="33"/>
  <c r="O11" i="33"/>
  <c r="O10" i="33"/>
  <c r="O9" i="33"/>
  <c r="O12" i="33"/>
  <c r="O8" i="33"/>
  <c r="O13" i="33"/>
  <c r="O14" i="33"/>
  <c r="O3" i="33"/>
  <c r="O14" i="30"/>
  <c r="O12" i="30"/>
  <c r="O16" i="30"/>
  <c r="O7" i="30"/>
  <c r="O67" i="29"/>
  <c r="O81" i="29"/>
  <c r="O76" i="29"/>
  <c r="O66" i="29"/>
  <c r="O84" i="29"/>
  <c r="O85" i="29"/>
  <c r="O86" i="29"/>
  <c r="O65" i="29"/>
  <c r="O79" i="29"/>
  <c r="O69" i="29"/>
  <c r="O87" i="29"/>
  <c r="O88" i="29"/>
  <c r="O89" i="29"/>
  <c r="O90" i="29"/>
  <c r="O91" i="29"/>
  <c r="O92" i="29"/>
  <c r="O93" i="29"/>
  <c r="O73" i="29"/>
  <c r="O82" i="29"/>
  <c r="O71" i="29"/>
  <c r="O64" i="29"/>
  <c r="O62" i="29"/>
  <c r="O50" i="29"/>
  <c r="O56" i="29"/>
  <c r="O44" i="29"/>
  <c r="O55" i="29"/>
  <c r="O45" i="29"/>
  <c r="O54" i="29"/>
  <c r="O51" i="29"/>
  <c r="O33" i="29"/>
  <c r="O35" i="29"/>
  <c r="O25" i="29"/>
  <c r="O27" i="29"/>
  <c r="O28" i="29"/>
  <c r="O36" i="29"/>
  <c r="O37" i="29"/>
  <c r="O29" i="29"/>
  <c r="O26" i="29"/>
  <c r="O31" i="29"/>
  <c r="O30" i="29"/>
  <c r="O8" i="29"/>
  <c r="O4" i="29"/>
  <c r="O13" i="29"/>
  <c r="O10" i="29"/>
  <c r="O16" i="29"/>
  <c r="O14" i="29"/>
  <c r="O12" i="29"/>
  <c r="O11" i="29"/>
  <c r="O17" i="29"/>
  <c r="O15" i="29"/>
  <c r="O18" i="29"/>
  <c r="O19" i="29"/>
  <c r="O20" i="29"/>
  <c r="O3" i="29"/>
  <c r="O174" i="28"/>
  <c r="O186" i="28"/>
  <c r="O185" i="28"/>
  <c r="O169" i="28"/>
  <c r="O167" i="28"/>
  <c r="O166" i="28"/>
  <c r="O179" i="28"/>
  <c r="O177" i="28"/>
  <c r="O150" i="28"/>
  <c r="O140" i="28"/>
  <c r="O157" i="28"/>
  <c r="O144" i="28"/>
  <c r="O156" i="28"/>
  <c r="O148" i="28"/>
  <c r="O142" i="28"/>
  <c r="O126" i="28"/>
  <c r="O125" i="28"/>
  <c r="O117" i="28"/>
  <c r="O101" i="28"/>
  <c r="O107" i="28"/>
  <c r="O118" i="28"/>
  <c r="O104" i="28"/>
  <c r="O123" i="28"/>
  <c r="O122" i="28"/>
  <c r="O78" i="28"/>
  <c r="O83" i="28"/>
  <c r="O82" i="28"/>
  <c r="O73" i="28"/>
  <c r="O79" i="28"/>
  <c r="O63" i="28"/>
  <c r="O60" i="28"/>
  <c r="O66" i="28"/>
  <c r="O58" i="28"/>
  <c r="O65" i="28"/>
  <c r="O62" i="28"/>
  <c r="O42" i="28"/>
  <c r="O46" i="28"/>
  <c r="O45" i="28"/>
  <c r="O47" i="28"/>
  <c r="O43" i="28"/>
  <c r="O48" i="28"/>
  <c r="O19" i="28"/>
  <c r="O29" i="28"/>
  <c r="O26" i="28"/>
  <c r="O18" i="28"/>
  <c r="O17" i="28"/>
  <c r="O24" i="28"/>
  <c r="O31" i="28"/>
  <c r="O30" i="28"/>
  <c r="O7" i="28"/>
  <c r="O5" i="28"/>
  <c r="O8" i="28"/>
  <c r="O9" i="28"/>
  <c r="O10" i="28"/>
  <c r="O11" i="28"/>
  <c r="O54" i="5" l="1"/>
  <c r="O77" i="29" l="1"/>
  <c r="O41" i="28"/>
  <c r="O86" i="33" l="1"/>
</calcChain>
</file>

<file path=xl/sharedStrings.xml><?xml version="1.0" encoding="utf-8"?>
<sst xmlns="http://schemas.openxmlformats.org/spreadsheetml/2006/main" count="3685" uniqueCount="713">
  <si>
    <t>Nr.</t>
  </si>
  <si>
    <t>Tüdruku eesnimi</t>
  </si>
  <si>
    <t>Tüdruku perenimi</t>
  </si>
  <si>
    <t>KLUBI</t>
  </si>
  <si>
    <t>Poisi eesnimi</t>
  </si>
  <si>
    <t>Poisi perenimi</t>
  </si>
  <si>
    <t>JUN  2  VABA</t>
  </si>
  <si>
    <t>TK VABA</t>
  </si>
  <si>
    <t>JUN  1  VABA</t>
  </si>
  <si>
    <t>KOKKU</t>
  </si>
  <si>
    <t xml:space="preserve"> </t>
  </si>
  <si>
    <t>26.09.</t>
  </si>
  <si>
    <t>STANDARDTANTSUD</t>
  </si>
  <si>
    <t>LADINA - AMEERIKA TANTSUD</t>
  </si>
  <si>
    <t>JUUNIOR 1  D</t>
  </si>
  <si>
    <t>JUN  1 D</t>
  </si>
  <si>
    <t>NOORED  VABA</t>
  </si>
  <si>
    <t>NOORED VABA</t>
  </si>
  <si>
    <t>LAPSED 1   E</t>
  </si>
  <si>
    <t>LAPSED 2   E</t>
  </si>
  <si>
    <t>JUN  1   E</t>
  </si>
  <si>
    <t xml:space="preserve">SEN 1+2  VABA </t>
  </si>
  <si>
    <t xml:space="preserve">SEN 3+4  VABA </t>
  </si>
  <si>
    <t>Meespartner eesnimi</t>
  </si>
  <si>
    <t>Meespartner perenimi</t>
  </si>
  <si>
    <t>Naispartner eesnimi</t>
  </si>
  <si>
    <t>Naispartner perenimi</t>
  </si>
  <si>
    <t>SEN 1+2 VABA</t>
  </si>
  <si>
    <t>KOHT</t>
  </si>
  <si>
    <t>LAPSED 1  E</t>
  </si>
  <si>
    <t>LAPSED D</t>
  </si>
  <si>
    <t>Respect</t>
  </si>
  <si>
    <t>Kreedo Dance</t>
  </si>
  <si>
    <t>Leevi Tantsukool</t>
  </si>
  <si>
    <t>Master</t>
  </si>
  <si>
    <t>Aleksandr</t>
  </si>
  <si>
    <t>Mazko</t>
  </si>
  <si>
    <t>Natalia</t>
  </si>
  <si>
    <t>Kirichenko</t>
  </si>
  <si>
    <t>Aleksei</t>
  </si>
  <si>
    <t>Lobin</t>
  </si>
  <si>
    <t>Tatjana</t>
  </si>
  <si>
    <t>Pavlova</t>
  </si>
  <si>
    <t>Dmitri</t>
  </si>
  <si>
    <t>Matsuk</t>
  </si>
  <si>
    <t>Julia</t>
  </si>
  <si>
    <t>Oja</t>
  </si>
  <si>
    <t>eMotion</t>
  </si>
  <si>
    <t>Sitnikov</t>
  </si>
  <si>
    <t>Anastassia</t>
  </si>
  <si>
    <t>Salamatova</t>
  </si>
  <si>
    <t>Dominic</t>
  </si>
  <si>
    <t>Kõva</t>
  </si>
  <si>
    <t>Anni Leen</t>
  </si>
  <si>
    <t>Järvik</t>
  </si>
  <si>
    <t>Danceland</t>
  </si>
  <si>
    <t>Egor</t>
  </si>
  <si>
    <t>Sofia</t>
  </si>
  <si>
    <t>Martin</t>
  </si>
  <si>
    <t>Kütt</t>
  </si>
  <si>
    <t>Veronika</t>
  </si>
  <si>
    <t>Puhhova</t>
  </si>
  <si>
    <t>Kira</t>
  </si>
  <si>
    <t>Maria</t>
  </si>
  <si>
    <t>Karl Kevin</t>
  </si>
  <si>
    <t>Rajur</t>
  </si>
  <si>
    <t>Anastasia</t>
  </si>
  <si>
    <t>Konovalova</t>
  </si>
  <si>
    <t>Janter</t>
  </si>
  <si>
    <t>Kemppinen</t>
  </si>
  <si>
    <t>Andrei</t>
  </si>
  <si>
    <t>Makarov</t>
  </si>
  <si>
    <t>Peik</t>
  </si>
  <si>
    <t>Golden Dance Club</t>
  </si>
  <si>
    <t>Daniil</t>
  </si>
  <si>
    <t>Ovsjannikov</t>
  </si>
  <si>
    <t>Malika</t>
  </si>
  <si>
    <t>Podolskaja</t>
  </si>
  <si>
    <t>Oskar Enno</t>
  </si>
  <si>
    <t>Kabel</t>
  </si>
  <si>
    <t>Freia Lily</t>
  </si>
  <si>
    <t>Sarna</t>
  </si>
  <si>
    <t>Lisanna</t>
  </si>
  <si>
    <t>Saar</t>
  </si>
  <si>
    <t>Aul</t>
  </si>
  <si>
    <t>Rõuk</t>
  </si>
  <si>
    <t>Kirke</t>
  </si>
  <si>
    <t>Koljada</t>
  </si>
  <si>
    <t>Johann Marten</t>
  </si>
  <si>
    <t>Rahula</t>
  </si>
  <si>
    <t>Victoria</t>
  </si>
  <si>
    <t>Robert</t>
  </si>
  <si>
    <t>Rosanna</t>
  </si>
  <si>
    <t>Timofey</t>
  </si>
  <si>
    <t>Shipilov</t>
  </si>
  <si>
    <t>Bendera</t>
  </si>
  <si>
    <t>Maasik</t>
  </si>
  <si>
    <t>Kadri</t>
  </si>
  <si>
    <t>Pauklin</t>
  </si>
  <si>
    <t>Robin</t>
  </si>
  <si>
    <t>Ilja</t>
  </si>
  <si>
    <t>Kulmats</t>
  </si>
  <si>
    <t>Sverre</t>
  </si>
  <si>
    <t>Paas</t>
  </si>
  <si>
    <t>Annuk</t>
  </si>
  <si>
    <t>Kaira Heleri</t>
  </si>
  <si>
    <t>Kiis</t>
  </si>
  <si>
    <t>Dance Team Royal</t>
  </si>
  <si>
    <t>Cristian</t>
  </si>
  <si>
    <t>Heinmets</t>
  </si>
  <si>
    <t>Siena</t>
  </si>
  <si>
    <t>Tikk</t>
  </si>
  <si>
    <t>Nõmmik</t>
  </si>
  <si>
    <t>Marii</t>
  </si>
  <si>
    <t>Vaigro</t>
  </si>
  <si>
    <t>Rodion</t>
  </si>
  <si>
    <t>Potapov</t>
  </si>
  <si>
    <t>Nika</t>
  </si>
  <si>
    <t>Babakova</t>
  </si>
  <si>
    <t>Karl</t>
  </si>
  <si>
    <t>Veltmann</t>
  </si>
  <si>
    <t>Maria Nicole</t>
  </si>
  <si>
    <t>Tarmet</t>
  </si>
  <si>
    <t>Patrik Sebastian</t>
  </si>
  <si>
    <t>Tagel</t>
  </si>
  <si>
    <t>Brita</t>
  </si>
  <si>
    <t>Treiman</t>
  </si>
  <si>
    <t>Lanselot Nils</t>
  </si>
  <si>
    <t>Pärn</t>
  </si>
  <si>
    <t>Lore</t>
  </si>
  <si>
    <t>Krikk</t>
  </si>
  <si>
    <t>Evgeni</t>
  </si>
  <si>
    <t>Morugin</t>
  </si>
  <si>
    <t>Hardo</t>
  </si>
  <si>
    <t>Lehtsaar</t>
  </si>
  <si>
    <t>Susanna</t>
  </si>
  <si>
    <t>Kikerpill</t>
  </si>
  <si>
    <t>Liam</t>
  </si>
  <si>
    <t>Kalind</t>
  </si>
  <si>
    <t>Bianca</t>
  </si>
  <si>
    <t>Sõritsa</t>
  </si>
  <si>
    <t>Edvin</t>
  </si>
  <si>
    <t>Saveli</t>
  </si>
  <si>
    <t>Gontšarov</t>
  </si>
  <si>
    <t>Demid</t>
  </si>
  <si>
    <t>Malleus</t>
  </si>
  <si>
    <t>Daniel</t>
  </si>
  <si>
    <t>Pärtel</t>
  </si>
  <si>
    <t>Rebecca</t>
  </si>
  <si>
    <t>Reinsalu</t>
  </si>
  <si>
    <t>Isabella</t>
  </si>
  <si>
    <t>Timofei</t>
  </si>
  <si>
    <t>Prijatelev</t>
  </si>
  <si>
    <t>Milana</t>
  </si>
  <si>
    <t>Prijateleva</t>
  </si>
  <si>
    <t>Isabella Aurelia</t>
  </si>
  <si>
    <t>Kiisel</t>
  </si>
  <si>
    <t>Astra Aurelia</t>
  </si>
  <si>
    <t>Arukuusk</t>
  </si>
  <si>
    <t>Lili</t>
  </si>
  <si>
    <t>JUN  2  ja Noored D</t>
  </si>
  <si>
    <t>JUN  2   ja NOORED E</t>
  </si>
  <si>
    <t>LAPSED 1   E  SOLO</t>
  </si>
  <si>
    <t>Zlata</t>
  </si>
  <si>
    <t>Kuz</t>
  </si>
  <si>
    <t>Mia Malu Isabella</t>
  </si>
  <si>
    <t>Efraimsen</t>
  </si>
  <si>
    <t>Minni</t>
  </si>
  <si>
    <t>Ainsoo</t>
  </si>
  <si>
    <t>Mia Emilia</t>
  </si>
  <si>
    <t>Estella</t>
  </si>
  <si>
    <t>Randi</t>
  </si>
  <si>
    <t>Mirell</t>
  </si>
  <si>
    <t>Laanmets</t>
  </si>
  <si>
    <t>Eva-Liisa</t>
  </si>
  <si>
    <t>Tomson</t>
  </si>
  <si>
    <t>Rosanna Maria</t>
  </si>
  <si>
    <t>Jasmine Raphaella</t>
  </si>
  <si>
    <t>Lovaris</t>
  </si>
  <si>
    <t>LAPSED 2  E SOLO</t>
  </si>
  <si>
    <t>Annabel</t>
  </si>
  <si>
    <t>Pormeister</t>
  </si>
  <si>
    <t>Elja</t>
  </si>
  <si>
    <t xml:space="preserve"> Juunior  1  SOLO</t>
  </si>
  <si>
    <t>Marina</t>
  </si>
  <si>
    <t>Elis</t>
  </si>
  <si>
    <t>Toompuu</t>
  </si>
  <si>
    <t>Danceguru</t>
  </si>
  <si>
    <t>Emma Catherina</t>
  </si>
  <si>
    <t>Laban</t>
  </si>
  <si>
    <t>Vaganov</t>
  </si>
  <si>
    <t>Zubareva</t>
  </si>
  <si>
    <t>Aron</t>
  </si>
  <si>
    <t>Talvistu</t>
  </si>
  <si>
    <t>Mihhail</t>
  </si>
  <si>
    <t>Krõnkov</t>
  </si>
  <si>
    <t>Mattias</t>
  </si>
  <si>
    <t>Metsniit</t>
  </si>
  <si>
    <t>Joakit</t>
  </si>
  <si>
    <t>Marie</t>
  </si>
  <si>
    <t>Viik</t>
  </si>
  <si>
    <t>JUN  2  ja NOORED   E</t>
  </si>
  <si>
    <t>JUUNIOR 2  ja NOORED  D</t>
  </si>
  <si>
    <t xml:space="preserve">  </t>
  </si>
  <si>
    <t>Alina</t>
  </si>
  <si>
    <t xml:space="preserve">   </t>
  </si>
  <si>
    <t>Laes</t>
  </si>
  <si>
    <t>Ronald</t>
  </si>
  <si>
    <t>Kogan</t>
  </si>
  <si>
    <t>Frederik</t>
  </si>
  <si>
    <t>Crause Tantsukool</t>
  </si>
  <si>
    <t>Puna</t>
  </si>
  <si>
    <t>Martten</t>
  </si>
  <si>
    <t>LAPSED  D SOOLO</t>
  </si>
  <si>
    <t>LAPSED  D</t>
  </si>
  <si>
    <t>Thomas Otto</t>
  </si>
  <si>
    <t>LAPSED D  SOOLO</t>
  </si>
  <si>
    <t>Tristan Joonas</t>
  </si>
  <si>
    <t>Pajusalu</t>
  </si>
  <si>
    <t>Eliise</t>
  </si>
  <si>
    <t>Frida</t>
  </si>
  <si>
    <t>Juhanson</t>
  </si>
  <si>
    <t>Seppel</t>
  </si>
  <si>
    <t>Ingel</t>
  </si>
  <si>
    <t>Tagapere</t>
  </si>
  <si>
    <t>Georgy</t>
  </si>
  <si>
    <t>Mihhalkov</t>
  </si>
  <si>
    <t>Anita</t>
  </si>
  <si>
    <t>Sestrem</t>
  </si>
  <si>
    <t>Kuznetsov</t>
  </si>
  <si>
    <t>Esenija</t>
  </si>
  <si>
    <t>Vlassova</t>
  </si>
  <si>
    <t>Korovin</t>
  </si>
  <si>
    <t>Lucas</t>
  </si>
  <si>
    <t>Shoron</t>
  </si>
  <si>
    <t>Mireliis</t>
  </si>
  <si>
    <t>Raudvere</t>
  </si>
  <si>
    <t>Sadovnikova</t>
  </si>
  <si>
    <t>Johan Joosep</t>
  </si>
  <si>
    <t>Nora</t>
  </si>
  <si>
    <t>Teele</t>
  </si>
  <si>
    <t>Vendel</t>
  </si>
  <si>
    <t>Liisa</t>
  </si>
  <si>
    <t>Sokolov</t>
  </si>
  <si>
    <t>Mikaela</t>
  </si>
  <si>
    <t>Peterson </t>
  </si>
  <si>
    <t>Pihlik</t>
  </si>
  <si>
    <t>Stuudio ÜX</t>
  </si>
  <si>
    <t>Potapova</t>
  </si>
  <si>
    <t>Esenia</t>
  </si>
  <si>
    <t>Smirnov</t>
  </si>
  <si>
    <t>Kaspar</t>
  </si>
  <si>
    <t>Veermäe</t>
  </si>
  <si>
    <t>Oliver Annes</t>
  </si>
  <si>
    <t>Ignatiev</t>
  </si>
  <si>
    <t>Lyubimova</t>
  </si>
  <si>
    <t>Eggleton </t>
  </si>
  <si>
    <t>Priit</t>
  </si>
  <si>
    <t>Kuljus</t>
  </si>
  <si>
    <t>Krista</t>
  </si>
  <si>
    <t>Margus</t>
  </si>
  <si>
    <t>Krass</t>
  </si>
  <si>
    <t>Nele</t>
  </si>
  <si>
    <t>Suvisild</t>
  </si>
  <si>
    <t>Aivo</t>
  </si>
  <si>
    <t>Tuvi</t>
  </si>
  <si>
    <t>Signe</t>
  </si>
  <si>
    <t>Saarva</t>
  </si>
  <si>
    <t>Lissovskaja</t>
  </si>
  <si>
    <t>Miina Mathilda</t>
  </si>
  <si>
    <t>Lilleorg</t>
  </si>
  <si>
    <t>Lisanne</t>
  </si>
  <si>
    <t>Kalaus</t>
  </si>
  <si>
    <t>Sandra</t>
  </si>
  <si>
    <t>Kirillov</t>
  </si>
  <si>
    <t>Eva</t>
  </si>
  <si>
    <t>Nõukas</t>
  </si>
  <si>
    <t>Daria</t>
  </si>
  <si>
    <t>Partyka</t>
  </si>
  <si>
    <t>Annaliisa</t>
  </si>
  <si>
    <t>Visnapuu</t>
  </si>
  <si>
    <t>Kaisa</t>
  </si>
  <si>
    <t>Kukk</t>
  </si>
  <si>
    <t>Heleri</t>
  </si>
  <si>
    <t>Rebecca Melissa</t>
  </si>
  <si>
    <t>Nukk</t>
  </si>
  <si>
    <t xml:space="preserve"> Juunior 1 E SOLO</t>
  </si>
  <si>
    <t>Emilia</t>
  </si>
  <si>
    <t>Vuks</t>
  </si>
  <si>
    <t>Roberta Anette</t>
  </si>
  <si>
    <t>Post</t>
  </si>
  <si>
    <t>Anebel-Eveliin</t>
  </si>
  <si>
    <t>Gabel</t>
  </si>
  <si>
    <t>Isabel Aurelia</t>
  </si>
  <si>
    <t>Kööp</t>
  </si>
  <si>
    <t>Heili Maria</t>
  </si>
  <si>
    <t>Virma</t>
  </si>
  <si>
    <t>Jasson</t>
  </si>
  <si>
    <t>Heidi-Ly</t>
  </si>
  <si>
    <t>Kruus</t>
  </si>
  <si>
    <t>Laura</t>
  </si>
  <si>
    <t>Gloria</t>
  </si>
  <si>
    <t>Soovik</t>
  </si>
  <si>
    <t>Evilina</t>
  </si>
  <si>
    <t>Levanidova</t>
  </si>
  <si>
    <t>Karolina</t>
  </si>
  <si>
    <t>Laureen</t>
  </si>
  <si>
    <t>Sibrits</t>
  </si>
  <si>
    <t>Vera</t>
  </si>
  <si>
    <t>Rjabosapka</t>
  </si>
  <si>
    <t>Jelizaveta</t>
  </si>
  <si>
    <t>Alatortseva</t>
  </si>
  <si>
    <t>Sophie</t>
  </si>
  <si>
    <t>Svitanko</t>
  </si>
  <si>
    <t>Anna Liisa</t>
  </si>
  <si>
    <t>Kangur</t>
  </si>
  <si>
    <t>Angelina</t>
  </si>
  <si>
    <t>Motorina</t>
  </si>
  <si>
    <t>Marianna</t>
  </si>
  <si>
    <t>Freya</t>
  </si>
  <si>
    <t>Ekaterina</t>
  </si>
  <si>
    <t>Tene</t>
  </si>
  <si>
    <t>Nurmse</t>
  </si>
  <si>
    <t>Rätsep</t>
  </si>
  <si>
    <t>Valeria</t>
  </si>
  <si>
    <t>Nazarova</t>
  </si>
  <si>
    <t>Melissa</t>
  </si>
  <si>
    <t>Hõbemägi</t>
  </si>
  <si>
    <t>Elsa</t>
  </si>
  <si>
    <t>Lukken</t>
  </si>
  <si>
    <t>Sofya</t>
  </si>
  <si>
    <t>Lydia</t>
  </si>
  <si>
    <t>Mette</t>
  </si>
  <si>
    <t>Taisia</t>
  </si>
  <si>
    <t>Karmen</t>
  </si>
  <si>
    <t>Ostrat</t>
  </si>
  <si>
    <t>Arrigo</t>
  </si>
  <si>
    <t>Helin</t>
  </si>
  <si>
    <t>Sarrap</t>
  </si>
  <si>
    <t>Makušev</t>
  </si>
  <si>
    <t>Ksenia</t>
  </si>
  <si>
    <t>Demicheva</t>
  </si>
  <si>
    <t>Rebecca Kristine</t>
  </si>
  <si>
    <t>Uustalu</t>
  </si>
  <si>
    <t>Sonder</t>
  </si>
  <si>
    <t>Bolshakova</t>
  </si>
  <si>
    <t>Bondar</t>
  </si>
  <si>
    <t>Anna Nora</t>
  </si>
  <si>
    <t>Merilai</t>
  </si>
  <si>
    <t>Elina</t>
  </si>
  <si>
    <t>Sergejeva</t>
  </si>
  <si>
    <t>Ingel Rosy</t>
  </si>
  <si>
    <t>Vest</t>
  </si>
  <si>
    <t>Elli</t>
  </si>
  <si>
    <t>Pleer</t>
  </si>
  <si>
    <t>Mira</t>
  </si>
  <si>
    <t>Goldin</t>
  </si>
  <si>
    <t>Arabella Luna</t>
  </si>
  <si>
    <t>Alisa</t>
  </si>
  <si>
    <t>Melnikova</t>
  </si>
  <si>
    <t>Barinova</t>
  </si>
  <si>
    <t>Tanasiitšuk</t>
  </si>
  <si>
    <t>Vili</t>
  </si>
  <si>
    <t>Emma</t>
  </si>
  <si>
    <t>Villako</t>
  </si>
  <si>
    <t>Aleksandra</t>
  </si>
  <si>
    <t>Lakendra Amerii</t>
  </si>
  <si>
    <t>Kivisaar</t>
  </si>
  <si>
    <t>Guseva</t>
  </si>
  <si>
    <t>Remi</t>
  </si>
  <si>
    <t>Tikan</t>
  </si>
  <si>
    <t>Ralf</t>
  </si>
  <si>
    <t>Runthal</t>
  </si>
  <si>
    <t>Alex</t>
  </si>
  <si>
    <t>Pugatšov</t>
  </si>
  <si>
    <t>Sander</t>
  </si>
  <si>
    <t>Kadastik</t>
  </si>
  <si>
    <t>Regina</t>
  </si>
  <si>
    <t>Ugrjumova</t>
  </si>
  <si>
    <t>Markus</t>
  </si>
  <si>
    <t>Vaher</t>
  </si>
  <si>
    <t>Konstantin</t>
  </si>
  <si>
    <t>Gorodilov</t>
  </si>
  <si>
    <t>Polina</t>
  </si>
  <si>
    <t>Figurenko</t>
  </si>
  <si>
    <t>Ander</t>
  </si>
  <si>
    <t>Saago</t>
  </si>
  <si>
    <t>Ovcharenko</t>
  </si>
  <si>
    <t>Germo-Carl</t>
  </si>
  <si>
    <t>Sõmer</t>
  </si>
  <si>
    <t>Henry</t>
  </si>
  <si>
    <t>Jürgenson</t>
  </si>
  <si>
    <t>Mathias</t>
  </si>
  <si>
    <t>Sarapuu</t>
  </si>
  <si>
    <t>Deisi-Ly</t>
  </si>
  <si>
    <t>Mägi</t>
  </si>
  <si>
    <t>Irina</t>
  </si>
  <si>
    <t>Prokopkina</t>
  </si>
  <si>
    <t>Urmas</t>
  </si>
  <si>
    <t>Saetalu</t>
  </si>
  <si>
    <t>Triinu</t>
  </si>
  <si>
    <t>Jaanus</t>
  </si>
  <si>
    <t>Leemets</t>
  </si>
  <si>
    <t>Jaanika</t>
  </si>
  <si>
    <t>Olav</t>
  </si>
  <si>
    <t>Sepp</t>
  </si>
  <si>
    <t>Anu</t>
  </si>
  <si>
    <t>Roman</t>
  </si>
  <si>
    <t>Pjatakov</t>
  </si>
  <si>
    <t>Pjatakova</t>
  </si>
  <si>
    <t>Kasper</t>
  </si>
  <si>
    <t>Toomemets</t>
  </si>
  <si>
    <t>Ines Elisabeth</t>
  </si>
  <si>
    <t>Raidma</t>
  </si>
  <si>
    <t>Mereklubi</t>
  </si>
  <si>
    <t>TK  VABA</t>
  </si>
  <si>
    <t>Hugo Kristjan</t>
  </si>
  <si>
    <t>Tressum</t>
  </si>
  <si>
    <t>Marta</t>
  </si>
  <si>
    <t>Ritson</t>
  </si>
  <si>
    <t>Teider</t>
  </si>
  <si>
    <t>Anna Elisa</t>
  </si>
  <si>
    <t>Raaga</t>
  </si>
  <si>
    <t>Zaitsev</t>
  </si>
  <si>
    <t>Tomi</t>
  </si>
  <si>
    <t>Kiisk</t>
  </si>
  <si>
    <t>Camilla Miranda</t>
  </si>
  <si>
    <t>Parmas</t>
  </si>
  <si>
    <t>Laanesoo</t>
  </si>
  <si>
    <t>Marnaussova</t>
  </si>
  <si>
    <t>Olivia</t>
  </si>
  <si>
    <t xml:space="preserve"> Juunior 1 E  SOLO</t>
  </si>
  <si>
    <t>LAPSED 2  E  SOLO</t>
  </si>
  <si>
    <t>Tykhon</t>
  </si>
  <si>
    <t>Meleshko</t>
  </si>
  <si>
    <t>Soomets</t>
  </si>
  <si>
    <t>Aleksejs</t>
  </si>
  <si>
    <t>Scerbakovs</t>
  </si>
  <si>
    <t>Paul Johann</t>
  </si>
  <si>
    <t>Mere</t>
  </si>
  <si>
    <t>Helena</t>
  </si>
  <si>
    <t>Simson</t>
  </si>
  <si>
    <t>Müür</t>
  </si>
  <si>
    <t>1+1 Dance Studio</t>
  </si>
  <si>
    <t>Kätriin</t>
  </si>
  <si>
    <t>Miko</t>
  </si>
  <si>
    <t>Ustav</t>
  </si>
  <si>
    <t>Laasik-Sõmer</t>
  </si>
  <si>
    <t>Kuldkepp</t>
  </si>
  <si>
    <t>Leontovich</t>
  </si>
  <si>
    <t>Nedilka</t>
  </si>
  <si>
    <t>Gulova</t>
  </si>
  <si>
    <t>Jarosh</t>
  </si>
  <si>
    <t>Reinhard</t>
  </si>
  <si>
    <t>Laikask</t>
  </si>
  <si>
    <t>Ervin</t>
  </si>
  <si>
    <t>Saarmets</t>
  </si>
  <si>
    <t>Kamilla</t>
  </si>
  <si>
    <t>Isabella Esma</t>
  </si>
  <si>
    <t>Köse</t>
  </si>
  <si>
    <t>Miroslava</t>
  </si>
  <si>
    <t>Dircenko-Verjovkina</t>
  </si>
  <si>
    <t>Roosi</t>
  </si>
  <si>
    <t>Reinberk</t>
  </si>
  <si>
    <t>Ameli</t>
  </si>
  <si>
    <t>Katšan</t>
  </si>
  <si>
    <t>Medvedeva</t>
  </si>
  <si>
    <t>Zguro</t>
  </si>
  <si>
    <t>Lindeberg</t>
  </si>
  <si>
    <t>Arielle</t>
  </si>
  <si>
    <t>Sari</t>
  </si>
  <si>
    <t>Krjukova</t>
  </si>
  <si>
    <t>Sofiia</t>
  </si>
  <si>
    <t>Kryvchun</t>
  </si>
  <si>
    <t>Amelia</t>
  </si>
  <si>
    <t>Uljana</t>
  </si>
  <si>
    <t>Bugajenko</t>
  </si>
  <si>
    <t>17.01.</t>
  </si>
  <si>
    <t>Rebeca</t>
  </si>
  <si>
    <t>Paal</t>
  </si>
  <si>
    <t>Gavrilova</t>
  </si>
  <si>
    <t>Tantsukool Tango</t>
  </si>
  <si>
    <t>Ecaterina</t>
  </si>
  <si>
    <t>Sturža</t>
  </si>
  <si>
    <t>Marie Liise</t>
  </si>
  <si>
    <t>Vilipõld</t>
  </si>
  <si>
    <t>Taissia</t>
  </si>
  <si>
    <t>Beljajeva</t>
  </si>
  <si>
    <t>Krisete</t>
  </si>
  <si>
    <t>Järvesalu</t>
  </si>
  <si>
    <t>Eleanora</t>
  </si>
  <si>
    <t>Viigimäe</t>
  </si>
  <si>
    <t>Loviise</t>
  </si>
  <si>
    <t>Kaidme</t>
  </si>
  <si>
    <t>Karola</t>
  </si>
  <si>
    <t>Pillpuu</t>
  </si>
  <si>
    <t>Martha Meryl</t>
  </si>
  <si>
    <t>Väli</t>
  </si>
  <si>
    <t>Brigita</t>
  </si>
  <si>
    <t>Ojamäe</t>
  </si>
  <si>
    <t>Kyra La</t>
  </si>
  <si>
    <t>Marca</t>
  </si>
  <si>
    <t>Ariana</t>
  </si>
  <si>
    <t>Zlobina</t>
  </si>
  <si>
    <t>Halina</t>
  </si>
  <si>
    <t>Adeele Loviisa</t>
  </si>
  <si>
    <t>Kaer</t>
  </si>
  <si>
    <t>Miron</t>
  </si>
  <si>
    <t>Kitajev</t>
  </si>
  <si>
    <t>Kristofer</t>
  </si>
  <si>
    <t>Väikene</t>
  </si>
  <si>
    <t>Miroslav</t>
  </si>
  <si>
    <t>Kašnikov</t>
  </si>
  <si>
    <t>Eia Nora</t>
  </si>
  <si>
    <t>Tymofii</t>
  </si>
  <si>
    <t>Babakov</t>
  </si>
  <si>
    <t>Viktoria</t>
  </si>
  <si>
    <t>Golinski</t>
  </si>
  <si>
    <t>Alexander Christian</t>
  </si>
  <si>
    <t>Yushkov</t>
  </si>
  <si>
    <t>Minèa</t>
  </si>
  <si>
    <t>Hildebrand</t>
  </si>
  <si>
    <t>Esperanza  Tantsukool</t>
  </si>
  <si>
    <t>Märten</t>
  </si>
  <si>
    <t>Muoni</t>
  </si>
  <si>
    <t>Mirtel</t>
  </si>
  <si>
    <t>Puusepp</t>
  </si>
  <si>
    <t>Vainio</t>
  </si>
  <si>
    <t>Eke</t>
  </si>
  <si>
    <t>Annabell - Eveliin</t>
  </si>
  <si>
    <t>Gaabel</t>
  </si>
  <si>
    <t>Crause &amp; Danceguru</t>
  </si>
  <si>
    <t>Karl-Erik</t>
  </si>
  <si>
    <t>Lebedko</t>
  </si>
  <si>
    <t>Kenert</t>
  </si>
  <si>
    <t>Markus Harald</t>
  </si>
  <si>
    <t>Meidra</t>
  </si>
  <si>
    <t>Kristin</t>
  </si>
  <si>
    <t>Uibokand</t>
  </si>
  <si>
    <t>Andro</t>
  </si>
  <si>
    <t>Türn</t>
  </si>
  <si>
    <t>Metsa</t>
  </si>
  <si>
    <t>Aleksander</t>
  </si>
  <si>
    <t>Silluta</t>
  </si>
  <si>
    <t>Iris Mirjam</t>
  </si>
  <si>
    <t>Raussi</t>
  </si>
  <si>
    <t>Georgi</t>
  </si>
  <si>
    <t>Klementjev</t>
  </si>
  <si>
    <t>Paula</t>
  </si>
  <si>
    <t>Bakanaviciute</t>
  </si>
  <si>
    <t>Mikael</t>
  </si>
  <si>
    <t>Hagelstam</t>
  </si>
  <si>
    <t>Crause &amp; Leevi Tantsukool</t>
  </si>
  <si>
    <t>Jüri</t>
  </si>
  <si>
    <t>Levtšenko</t>
  </si>
  <si>
    <t>TK Impulse</t>
  </si>
  <si>
    <t>Igor</t>
  </si>
  <si>
    <t>Balassov</t>
  </si>
  <si>
    <t>Balassova</t>
  </si>
  <si>
    <t>21.02.</t>
  </si>
  <si>
    <t>07.03.</t>
  </si>
  <si>
    <t>18.04.</t>
  </si>
  <si>
    <t>23.05.</t>
  </si>
  <si>
    <t>06.06.</t>
  </si>
  <si>
    <t>07.11.</t>
  </si>
  <si>
    <t>28.11.</t>
  </si>
  <si>
    <t xml:space="preserve">NOORED 1 +2 C </t>
  </si>
  <si>
    <t xml:space="preserve"> Juunior 2   + Noored E  SOLO</t>
  </si>
  <si>
    <t xml:space="preserve"> Juunior 2  + Noored E SOLO</t>
  </si>
  <si>
    <t xml:space="preserve"> Juunior  2 + Noored SOLO</t>
  </si>
  <si>
    <t>Katsan</t>
  </si>
  <si>
    <t>Eliise Loreen</t>
  </si>
  <si>
    <t>Talan</t>
  </si>
  <si>
    <t>K.V.Dance studio</t>
  </si>
  <si>
    <t>Ivett</t>
  </si>
  <si>
    <t>Kiisla</t>
  </si>
  <si>
    <t>Klara</t>
  </si>
  <si>
    <t>Kõiv</t>
  </si>
  <si>
    <t>Arina</t>
  </si>
  <si>
    <t>Borisova</t>
  </si>
  <si>
    <t>Marie - Liise</t>
  </si>
  <si>
    <t>Heily Laura</t>
  </si>
  <si>
    <t>Sildvee</t>
  </si>
  <si>
    <t>Abakumova</t>
  </si>
  <si>
    <t>Karzubova</t>
  </si>
  <si>
    <t>Evelina</t>
  </si>
  <si>
    <t>Mirošnitšenko</t>
  </si>
  <si>
    <t>Loreen</t>
  </si>
  <si>
    <t>Jaik</t>
  </si>
  <si>
    <t>Sära</t>
  </si>
  <si>
    <t>Kaldamäe</t>
  </si>
  <si>
    <t xml:space="preserve"> Juunior 2  + Noored  SOLO</t>
  </si>
  <si>
    <t>Isabel</t>
  </si>
  <si>
    <t>Kask</t>
  </si>
  <si>
    <t>Zotovich</t>
  </si>
  <si>
    <t>Violetta</t>
  </si>
  <si>
    <t>Spasskaja</t>
  </si>
  <si>
    <t>Arseni</t>
  </si>
  <si>
    <t>Borisov</t>
  </si>
  <si>
    <t>Kristofer Johan</t>
  </si>
  <si>
    <t>Rammul</t>
  </si>
  <si>
    <t>Krethel</t>
  </si>
  <si>
    <t>Sooba</t>
  </si>
  <si>
    <t>Krõlov</t>
  </si>
  <si>
    <t>Coco</t>
  </si>
  <si>
    <t>Vladislav</t>
  </si>
  <si>
    <t>Glushkov</t>
  </si>
  <si>
    <t>Malinovskaja</t>
  </si>
  <si>
    <t>Dudakov</t>
  </si>
  <si>
    <t>Rask</t>
  </si>
  <si>
    <t>Esperanza Tantsukool</t>
  </si>
  <si>
    <t>Cristiano</t>
  </si>
  <si>
    <t>Cordeschi</t>
  </si>
  <si>
    <t>Jessica</t>
  </si>
  <si>
    <t>Johanson</t>
  </si>
  <si>
    <t>Sven Ivar</t>
  </si>
  <si>
    <t>Lasson</t>
  </si>
  <si>
    <t>Mia</t>
  </si>
  <si>
    <t>Crause TK / Leevi TK</t>
  </si>
  <si>
    <t>Ilia</t>
  </si>
  <si>
    <t>Rotar</t>
  </si>
  <si>
    <t>Silvia Susanne</t>
  </si>
  <si>
    <t>Barjabin</t>
  </si>
  <si>
    <t>Bessonov</t>
  </si>
  <si>
    <t>Sarah Sofie</t>
  </si>
  <si>
    <t>Jürgen</t>
  </si>
  <si>
    <t>Tosso</t>
  </si>
  <si>
    <t>Agneta</t>
  </si>
  <si>
    <t>Vahtra</t>
  </si>
  <si>
    <t>Kristjan</t>
  </si>
  <si>
    <t>Uba</t>
  </si>
  <si>
    <t>Tiina</t>
  </si>
  <si>
    <t>Vitali</t>
  </si>
  <si>
    <t>Retšnoi</t>
  </si>
  <si>
    <t>Kersti</t>
  </si>
  <si>
    <t>Retšnaja</t>
  </si>
  <si>
    <t>Talis</t>
  </si>
  <si>
    <t>Thal</t>
  </si>
  <si>
    <t>Kaiju</t>
  </si>
  <si>
    <t>Indrek</t>
  </si>
  <si>
    <t>Kasak</t>
  </si>
  <si>
    <t>Kristi Kristiine</t>
  </si>
  <si>
    <t>Janno</t>
  </si>
  <si>
    <t>Semidor</t>
  </si>
  <si>
    <t>Kiie</t>
  </si>
  <si>
    <t>Taivo</t>
  </si>
  <si>
    <t>Lillo</t>
  </si>
  <si>
    <t>Ilkka</t>
  </si>
  <si>
    <t>Kittilä</t>
  </si>
  <si>
    <t>Eve</t>
  </si>
  <si>
    <t>Andres</t>
  </si>
  <si>
    <t>Jõeleht</t>
  </si>
  <si>
    <t>Tantsustuudio FLEX</t>
  </si>
  <si>
    <t>Jan</t>
  </si>
  <si>
    <t>Stupnikov</t>
  </si>
  <si>
    <t>Beatrice</t>
  </si>
  <si>
    <t>Köster</t>
  </si>
  <si>
    <t>Mait</t>
  </si>
  <si>
    <t>Pihelgas</t>
  </si>
  <si>
    <t>Merle</t>
  </si>
  <si>
    <t>Krolov</t>
  </si>
  <si>
    <t>08.03.</t>
  </si>
  <si>
    <t>08,03.</t>
  </si>
  <si>
    <t xml:space="preserve">Uustalu </t>
  </si>
  <si>
    <t>Fjodor</t>
  </si>
  <si>
    <t>Konostsjonok</t>
  </si>
  <si>
    <t>Timur</t>
  </si>
  <si>
    <t>Larkin</t>
  </si>
  <si>
    <t>Juss Joonas</t>
  </si>
  <si>
    <t>Väikmeri</t>
  </si>
  <si>
    <t>Ann Marii</t>
  </si>
  <si>
    <t>Mäesepp</t>
  </si>
  <si>
    <t>Ross</t>
  </si>
  <si>
    <t>Nõmme</t>
  </si>
  <si>
    <t>Eliana</t>
  </si>
  <si>
    <t>Emily Karleen</t>
  </si>
  <si>
    <t>Rabi</t>
  </si>
  <si>
    <t>Helle</t>
  </si>
  <si>
    <t>Õunap</t>
  </si>
  <si>
    <t>19.04.</t>
  </si>
  <si>
    <t>La Marca</t>
  </si>
  <si>
    <t xml:space="preserve">Kyra </t>
  </si>
  <si>
    <t>Colden Dance Club</t>
  </si>
  <si>
    <t>Kyra</t>
  </si>
  <si>
    <t>Nurmsalu</t>
  </si>
  <si>
    <t>Jurgenson</t>
  </si>
  <si>
    <t>Elisei</t>
  </si>
  <si>
    <t>Matveev</t>
  </si>
  <si>
    <t>Annama</t>
  </si>
  <si>
    <t>Jaromir</t>
  </si>
  <si>
    <t>Krivenko</t>
  </si>
  <si>
    <t>Elizaveta</t>
  </si>
  <si>
    <t>Suhoroslova</t>
  </si>
  <si>
    <t>Tantsustuudio FLEX / Mereklubi</t>
  </si>
  <si>
    <t>24.05.</t>
  </si>
  <si>
    <t>39</t>
  </si>
  <si>
    <t>Suhhova</t>
  </si>
  <si>
    <t>Kedrov</t>
  </si>
  <si>
    <t>Valdemar</t>
  </si>
  <si>
    <t>Leosk</t>
  </si>
  <si>
    <t>Heleene</t>
  </si>
  <si>
    <t>Lucas Alexander</t>
  </si>
  <si>
    <t>Trelin</t>
  </si>
  <si>
    <t>Kirn</t>
  </si>
  <si>
    <t>Via Dance</t>
  </si>
  <si>
    <t>Iko Mark</t>
  </si>
  <si>
    <t>Šein</t>
  </si>
  <si>
    <t>Arsenii</t>
  </si>
  <si>
    <t>Harri</t>
  </si>
  <si>
    <t>Kivi</t>
  </si>
  <si>
    <t>Daivi</t>
  </si>
  <si>
    <t>Jõerand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</si>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</sst>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&quot; $&quot;#,##0.00&quot; &quot;;&quot; $(&quot;#,##0.00&quot;)&quot;;&quot; $-&quot;#&quot; &quot;;&quot; &quot;@&quot; &quot;"/>
    <numFmt numFmtId="166" formatCode="[$-425]General"/>
    <numFmt numFmtId="167" formatCode="[$-425]0%"/>
    <numFmt numFmtId="168" formatCode="#,##0.00&quot; &quot;[$kr-425];[Red]&quot;-&quot;#,##0.00&quot; &quot;[$kr-425]"/>
  </numFmts>
  <fonts count="111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Calibri"/>
      <family val="2"/>
      <charset val="186"/>
    </font>
    <font>
      <sz val="11"/>
      <name val="Arial"/>
      <family val="2"/>
      <charset val="186"/>
    </font>
    <font>
      <b/>
      <sz val="14"/>
      <name val="Arial"/>
      <family val="2"/>
      <charset val="186"/>
    </font>
    <font>
      <b/>
      <sz val="11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62"/>
      <name val="Calibri"/>
      <family val="2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name val="Calibri"/>
      <family val="2"/>
      <charset val="186"/>
    </font>
    <font>
      <sz val="9"/>
      <name val="Arial"/>
      <family val="2"/>
      <charset val="186"/>
    </font>
    <font>
      <b/>
      <sz val="10"/>
      <color indexed="8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rgb="FFFFFFFF"/>
      <name val="Calibri"/>
      <family val="2"/>
      <charset val="186"/>
    </font>
    <font>
      <sz val="11"/>
      <color rgb="FF800080"/>
      <name val="Calibri"/>
      <family val="2"/>
      <charset val="186"/>
    </font>
    <font>
      <b/>
      <sz val="11"/>
      <color rgb="FFFF9900"/>
      <name val="Calibri"/>
      <family val="2"/>
      <charset val="186"/>
    </font>
    <font>
      <b/>
      <sz val="11"/>
      <color rgb="FFFFFFFF"/>
      <name val="Calibri"/>
      <family val="2"/>
      <charset val="186"/>
    </font>
    <font>
      <i/>
      <sz val="11"/>
      <color rgb="FF808080"/>
      <name val="Calibri"/>
      <family val="2"/>
      <charset val="186"/>
    </font>
    <font>
      <sz val="11"/>
      <color rgb="FF008000"/>
      <name val="Calibri"/>
      <family val="2"/>
      <charset val="186"/>
    </font>
    <font>
      <b/>
      <sz val="15"/>
      <color rgb="FF003366"/>
      <name val="Calibri"/>
      <family val="2"/>
      <charset val="186"/>
    </font>
    <font>
      <b/>
      <sz val="13"/>
      <color rgb="FF003366"/>
      <name val="Calibri"/>
      <family val="2"/>
      <charset val="186"/>
    </font>
    <font>
      <b/>
      <sz val="11"/>
      <color rgb="FF003366"/>
      <name val="Calibri"/>
      <family val="2"/>
      <charset val="186"/>
    </font>
    <font>
      <sz val="11"/>
      <color rgb="FF333399"/>
      <name val="Calibri"/>
      <family val="2"/>
      <charset val="186"/>
    </font>
    <font>
      <sz val="11"/>
      <color rgb="FFFF9900"/>
      <name val="Calibri"/>
      <family val="2"/>
      <charset val="186"/>
    </font>
    <font>
      <sz val="11"/>
      <color rgb="FF993300"/>
      <name val="Calibri"/>
      <family val="2"/>
      <charset val="186"/>
    </font>
    <font>
      <b/>
      <sz val="11"/>
      <color rgb="FF333333"/>
      <name val="Calibri"/>
      <family val="2"/>
      <charset val="186"/>
    </font>
    <font>
      <b/>
      <sz val="18"/>
      <color rgb="FF003366"/>
      <name val="Cambria"/>
      <family val="1"/>
      <charset val="186"/>
    </font>
    <font>
      <b/>
      <sz val="11"/>
      <color rgb="FF0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i/>
      <sz val="16"/>
      <color theme="1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9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10"/>
      <name val="Calibri"/>
      <family val="2"/>
      <charset val="186"/>
    </font>
    <font>
      <b/>
      <sz val="9"/>
      <name val="Calibri"/>
      <family val="2"/>
      <charset val="186"/>
    </font>
    <font>
      <b/>
      <sz val="9"/>
      <name val="Arial"/>
      <family val="2"/>
      <charset val="186"/>
    </font>
    <font>
      <b/>
      <sz val="9"/>
      <color rgb="FF000000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i/>
      <sz val="10"/>
      <color rgb="FF000000"/>
      <name val="Cambria"/>
      <family val="1"/>
      <charset val="186"/>
    </font>
    <font>
      <sz val="10"/>
      <color rgb="FF000000"/>
      <name val="Cambria"/>
      <family val="1"/>
      <charset val="186"/>
    </font>
    <font>
      <b/>
      <i/>
      <sz val="8"/>
      <color rgb="FF000000"/>
      <name val="Cambria"/>
      <family val="1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i/>
      <sz val="9"/>
      <color rgb="FF000000"/>
      <name val="Cambria"/>
      <family val="1"/>
      <charset val="186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b/>
      <sz val="10"/>
      <color rgb="FF000000"/>
      <name val="Cambria"/>
      <family val="1"/>
      <charset val="186"/>
    </font>
    <font>
      <sz val="11"/>
      <color theme="1"/>
      <name val="Cambria"/>
      <family val="2"/>
      <charset val="186"/>
      <scheme val="major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Cambria"/>
      <family val="1"/>
      <scheme val="maj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charset val="186"/>
    </font>
    <font>
      <b/>
      <sz val="11"/>
      <color theme="1"/>
      <name val="Calibri"/>
      <family val="2"/>
      <scheme val="minor"/>
    </font>
    <font>
      <b/>
      <i/>
      <sz val="8"/>
      <color rgb="FF000000"/>
      <name val="Cambria"/>
      <family val="1"/>
      <scheme val="major"/>
    </font>
    <font>
      <b/>
      <i/>
      <sz val="9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2"/>
      <color theme="1"/>
      <name val="Cambria"/>
      <family val="1"/>
    </font>
    <font>
      <b/>
      <sz val="12"/>
      <color rgb="FF000000"/>
      <name val="Cambria"/>
      <family val="1"/>
    </font>
    <font>
      <b/>
      <sz val="10"/>
      <name val="Cambria"/>
      <family val="1"/>
      <scheme val="major"/>
    </font>
    <font>
      <b/>
      <sz val="12"/>
      <name val="Cambria"/>
      <family val="1"/>
      <scheme val="major"/>
    </font>
    <font>
      <b/>
      <sz val="1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11"/>
      <color rgb="FF000000"/>
      <name val="Cambria"/>
      <family val="1"/>
      <scheme val="major"/>
    </font>
    <font>
      <sz val="11"/>
      <name val="Cambria"/>
      <family val="1"/>
      <scheme val="major"/>
    </font>
    <font>
      <sz val="9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0"/>
      <color rgb="FF00000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name val="Cambria"/>
      <family val="1"/>
    </font>
    <font>
      <sz val="11"/>
      <name val="Cambria"/>
      <family val="1"/>
    </font>
    <font>
      <sz val="11"/>
      <color rgb="FF000000"/>
      <name val="Cambria"/>
      <family val="1"/>
    </font>
    <font>
      <b/>
      <sz val="11"/>
      <color rgb="FF000000"/>
      <name val="Cambria"/>
      <family val="1"/>
    </font>
    <font>
      <b/>
      <sz val="8"/>
      <color rgb="FF000000"/>
      <name val="Cambria"/>
      <family val="1"/>
      <scheme val="major"/>
    </font>
    <font>
      <b/>
      <sz val="11"/>
      <color rgb="FF000000"/>
      <name val="Cambria"/>
      <family val="1"/>
      <scheme val="major"/>
    </font>
    <font>
      <sz val="9"/>
      <name val="Arial"/>
      <family val="2"/>
    </font>
    <font>
      <sz val="11"/>
      <color rgb="FF000000"/>
      <name val="Calibri"/>
      <family val="2"/>
      <scheme val="minor"/>
    </font>
    <font>
      <sz val="10"/>
      <name val="Cambria"/>
      <family val="1"/>
      <scheme val="major"/>
    </font>
    <font>
      <b/>
      <sz val="10"/>
      <name val="Cambria"/>
      <family val="1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name val="Arial"/>
      <family val="2"/>
    </font>
    <font>
      <sz val="12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13"/>
        <bgColor indexed="13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9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42">
    <xf numFmtId="0" fontId="0" fillId="0" borderId="0"/>
    <xf numFmtId="0" fontId="12" fillId="3" borderId="1" applyNumberFormat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21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21" fillId="0" borderId="0"/>
    <xf numFmtId="165" fontId="21" fillId="0" borderId="0"/>
    <xf numFmtId="0" fontId="22" fillId="6" borderId="0"/>
    <xf numFmtId="0" fontId="22" fillId="7" borderId="0"/>
    <xf numFmtId="0" fontId="22" fillId="8" borderId="0"/>
    <xf numFmtId="0" fontId="22" fillId="9" borderId="0"/>
    <xf numFmtId="0" fontId="22" fillId="10" borderId="0"/>
    <xf numFmtId="0" fontId="22" fillId="11" borderId="0"/>
    <xf numFmtId="0" fontId="22" fillId="12" borderId="0"/>
    <xf numFmtId="0" fontId="22" fillId="13" borderId="0"/>
    <xf numFmtId="0" fontId="22" fillId="14" borderId="0"/>
    <xf numFmtId="0" fontId="22" fillId="9" borderId="0"/>
    <xf numFmtId="0" fontId="22" fillId="12" borderId="0"/>
    <xf numFmtId="0" fontId="22" fillId="15" borderId="0"/>
    <xf numFmtId="0" fontId="23" fillId="16" borderId="0"/>
    <xf numFmtId="0" fontId="23" fillId="13" borderId="0"/>
    <xf numFmtId="0" fontId="23" fillId="14" borderId="0"/>
    <xf numFmtId="0" fontId="23" fillId="17" borderId="0"/>
    <xf numFmtId="0" fontId="23" fillId="18" borderId="0"/>
    <xf numFmtId="0" fontId="23" fillId="19" borderId="0"/>
    <xf numFmtId="0" fontId="23" fillId="20" borderId="0"/>
    <xf numFmtId="0" fontId="23" fillId="21" borderId="0"/>
    <xf numFmtId="0" fontId="23" fillId="22" borderId="0"/>
    <xf numFmtId="0" fontId="23" fillId="17" borderId="0"/>
    <xf numFmtId="0" fontId="23" fillId="18" borderId="0"/>
    <xf numFmtId="0" fontId="23" fillId="23" borderId="0"/>
    <xf numFmtId="0" fontId="24" fillId="7" borderId="0"/>
    <xf numFmtId="0" fontId="25" fillId="24" borderId="8"/>
    <xf numFmtId="0" fontId="26" fillId="25" borderId="9"/>
    <xf numFmtId="0" fontId="27" fillId="0" borderId="0"/>
    <xf numFmtId="0" fontId="28" fillId="8" borderId="0"/>
    <xf numFmtId="0" fontId="29" fillId="0" borderId="10"/>
    <xf numFmtId="0" fontId="30" fillId="0" borderId="11"/>
    <xf numFmtId="0" fontId="31" fillId="0" borderId="12"/>
    <xf numFmtId="0" fontId="31" fillId="0" borderId="0"/>
    <xf numFmtId="0" fontId="32" fillId="11" borderId="8"/>
    <xf numFmtId="0" fontId="33" fillId="0" borderId="13"/>
    <xf numFmtId="0" fontId="34" fillId="26" borderId="0"/>
    <xf numFmtId="0" fontId="21" fillId="27" borderId="14"/>
    <xf numFmtId="0" fontId="35" fillId="24" borderId="15"/>
    <xf numFmtId="0" fontId="36" fillId="0" borderId="0"/>
    <xf numFmtId="0" fontId="37" fillId="0" borderId="16"/>
    <xf numFmtId="0" fontId="38" fillId="0" borderId="0"/>
    <xf numFmtId="9" fontId="9" fillId="0" borderId="0" applyBorder="0" applyProtection="0"/>
    <xf numFmtId="0" fontId="39" fillId="0" borderId="0">
      <alignment horizontal="center"/>
    </xf>
    <xf numFmtId="0" fontId="39" fillId="0" borderId="0">
      <alignment horizontal="center" textRotation="90"/>
    </xf>
    <xf numFmtId="0" fontId="40" fillId="0" borderId="0" applyNumberFormat="0" applyFill="0" applyBorder="0" applyAlignment="0" applyProtection="0"/>
    <xf numFmtId="0" fontId="13" fillId="2" borderId="1" applyNumberFormat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41" fillId="0" borderId="0"/>
    <xf numFmtId="0" fontId="4" fillId="0" borderId="0"/>
    <xf numFmtId="166" fontId="41" fillId="0" borderId="0"/>
    <xf numFmtId="166" fontId="41" fillId="0" borderId="0"/>
    <xf numFmtId="0" fontId="9" fillId="0" borderId="0"/>
    <xf numFmtId="166" fontId="4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166" fontId="41" fillId="0" borderId="0"/>
    <xf numFmtId="0" fontId="9" fillId="0" borderId="0"/>
    <xf numFmtId="0" fontId="9" fillId="0" borderId="0"/>
    <xf numFmtId="166" fontId="41" fillId="0" borderId="0"/>
    <xf numFmtId="166" fontId="41" fillId="0" borderId="0"/>
    <xf numFmtId="0" fontId="14" fillId="0" borderId="0"/>
    <xf numFmtId="0" fontId="9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166" fontId="22" fillId="0" borderId="0"/>
    <xf numFmtId="0" fontId="42" fillId="0" borderId="0"/>
    <xf numFmtId="0" fontId="9" fillId="4" borderId="2" applyNumberFormat="0" applyFont="0" applyAlignment="0" applyProtection="0"/>
    <xf numFmtId="0" fontId="9" fillId="4" borderId="2" applyNumberFormat="0" applyFont="0" applyAlignment="0" applyProtection="0"/>
    <xf numFmtId="0" fontId="21" fillId="27" borderId="14"/>
    <xf numFmtId="0" fontId="21" fillId="27" borderId="14"/>
    <xf numFmtId="0" fontId="9" fillId="4" borderId="2" applyNumberFormat="0" applyFont="0" applyAlignment="0" applyProtection="0"/>
    <xf numFmtId="0" fontId="9" fillId="4" borderId="2" applyNumberFormat="0" applyFont="0" applyAlignment="0" applyProtection="0"/>
    <xf numFmtId="0" fontId="21" fillId="27" borderId="14"/>
    <xf numFmtId="0" fontId="21" fillId="27" borderId="14"/>
    <xf numFmtId="0" fontId="9" fillId="4" borderId="2" applyNumberFormat="0" applyFont="0" applyAlignment="0" applyProtection="0"/>
    <xf numFmtId="0" fontId="15" fillId="3" borderId="3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21" fillId="0" borderId="0"/>
    <xf numFmtId="167" fontId="21" fillId="0" borderId="0"/>
    <xf numFmtId="9" fontId="9" fillId="0" borderId="0" applyFont="0" applyFill="0" applyBorder="0" applyAlignment="0" applyProtection="0"/>
    <xf numFmtId="167" fontId="21" fillId="0" borderId="0"/>
    <xf numFmtId="167" fontId="21" fillId="0" borderId="0"/>
    <xf numFmtId="0" fontId="43" fillId="0" borderId="0"/>
    <xf numFmtId="168" fontId="43" fillId="0" borderId="0"/>
    <xf numFmtId="0" fontId="16" fillId="0" borderId="4" applyNumberFormat="0" applyFill="0" applyAlignment="0" applyProtection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4" fillId="0" borderId="0"/>
    <xf numFmtId="0" fontId="44" fillId="0" borderId="0"/>
    <xf numFmtId="0" fontId="2" fillId="0" borderId="0"/>
    <xf numFmtId="0" fontId="56" fillId="0" borderId="0"/>
    <xf numFmtId="0" fontId="57" fillId="0" borderId="0">
      <alignment vertical="center"/>
    </xf>
  </cellStyleXfs>
  <cellXfs count="563"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44" fillId="0" borderId="0" xfId="0" applyFont="1"/>
    <xf numFmtId="0" fontId="46" fillId="0" borderId="5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9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46" fillId="0" borderId="0" xfId="0" applyFont="1"/>
    <xf numFmtId="0" fontId="47" fillId="0" borderId="0" xfId="0" applyFont="1"/>
    <xf numFmtId="0" fontId="8" fillId="0" borderId="5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5" fillId="0" borderId="0" xfId="0" applyFont="1" applyAlignment="1">
      <alignment horizontal="center" wrapText="1"/>
    </xf>
    <xf numFmtId="0" fontId="52" fillId="0" borderId="0" xfId="0" applyFont="1" applyAlignment="1">
      <alignment horizontal="center" vertical="center" wrapText="1"/>
    </xf>
    <xf numFmtId="0" fontId="52" fillId="0" borderId="0" xfId="0" applyFont="1" applyAlignment="1">
      <alignment vertical="center" wrapText="1"/>
    </xf>
    <xf numFmtId="0" fontId="44" fillId="0" borderId="0" xfId="0" applyFont="1" applyAlignment="1">
      <alignment horizontal="center"/>
    </xf>
    <xf numFmtId="0" fontId="55" fillId="0" borderId="0" xfId="0" applyFont="1" applyAlignment="1">
      <alignment horizontal="center" vertical="center" wrapText="1"/>
    </xf>
    <xf numFmtId="0" fontId="53" fillId="0" borderId="0" xfId="0" applyFont="1"/>
    <xf numFmtId="0" fontId="54" fillId="0" borderId="0" xfId="0" applyFont="1"/>
    <xf numFmtId="0" fontId="44" fillId="0" borderId="5" xfId="0" applyFont="1" applyBorder="1" applyAlignment="1">
      <alignment wrapText="1"/>
    </xf>
    <xf numFmtId="0" fontId="50" fillId="0" borderId="5" xfId="0" applyFont="1" applyBorder="1" applyAlignment="1">
      <alignment horizontal="center"/>
    </xf>
    <xf numFmtId="0" fontId="51" fillId="0" borderId="5" xfId="0" applyFont="1" applyBorder="1" applyAlignment="1">
      <alignment horizontal="center"/>
    </xf>
    <xf numFmtId="0" fontId="58" fillId="0" borderId="5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2" fillId="0" borderId="0" xfId="0" applyFont="1" applyAlignment="1">
      <alignment horizontal="center" wrapText="1"/>
    </xf>
    <xf numFmtId="0" fontId="51" fillId="0" borderId="0" xfId="0" applyFont="1" applyAlignment="1">
      <alignment horizontal="center" vertical="center"/>
    </xf>
    <xf numFmtId="0" fontId="58" fillId="0" borderId="0" xfId="0" applyFont="1"/>
    <xf numFmtId="49" fontId="58" fillId="0" borderId="0" xfId="0" applyNumberFormat="1" applyFont="1" applyAlignment="1">
      <alignment horizontal="center"/>
    </xf>
    <xf numFmtId="49" fontId="50" fillId="0" borderId="0" xfId="0" applyNumberFormat="1" applyFont="1" applyAlignment="1">
      <alignment horizontal="center"/>
    </xf>
    <xf numFmtId="0" fontId="55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4" fillId="0" borderId="5" xfId="14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4" fillId="0" borderId="5" xfId="137" applyFont="1" applyBorder="1" applyAlignment="1">
      <alignment horizontal="center"/>
    </xf>
    <xf numFmtId="0" fontId="61" fillId="0" borderId="5" xfId="0" applyFont="1" applyBorder="1" applyAlignment="1">
      <alignment horizontal="center"/>
    </xf>
    <xf numFmtId="0" fontId="58" fillId="0" borderId="0" xfId="0" applyFont="1" applyAlignment="1">
      <alignment horizontal="center" vertical="center"/>
    </xf>
    <xf numFmtId="0" fontId="64" fillId="0" borderId="0" xfId="0" applyFont="1"/>
    <xf numFmtId="0" fontId="0" fillId="0" borderId="35" xfId="0" applyBorder="1"/>
    <xf numFmtId="0" fontId="65" fillId="0" borderId="35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18" fillId="0" borderId="35" xfId="0" applyFont="1" applyBorder="1" applyAlignment="1">
      <alignment horizontal="left"/>
    </xf>
    <xf numFmtId="0" fontId="60" fillId="0" borderId="0" xfId="0" applyFont="1"/>
    <xf numFmtId="0" fontId="68" fillId="0" borderId="5" xfId="0" applyFont="1" applyBorder="1" applyAlignment="1">
      <alignment horizontal="center"/>
    </xf>
    <xf numFmtId="0" fontId="0" fillId="0" borderId="42" xfId="0" applyBorder="1"/>
    <xf numFmtId="0" fontId="0" fillId="0" borderId="45" xfId="0" applyBorder="1"/>
    <xf numFmtId="0" fontId="0" fillId="0" borderId="46" xfId="0" applyBorder="1"/>
    <xf numFmtId="0" fontId="60" fillId="0" borderId="35" xfId="0" applyFont="1" applyBorder="1"/>
    <xf numFmtId="0" fontId="70" fillId="0" borderId="0" xfId="0" applyFont="1"/>
    <xf numFmtId="16" fontId="11" fillId="0" borderId="0" xfId="0" applyNumberFormat="1" applyFont="1" applyAlignment="1">
      <alignment horizontal="center" vertical="center" wrapText="1"/>
    </xf>
    <xf numFmtId="0" fontId="60" fillId="0" borderId="45" xfId="0" applyFont="1" applyBorder="1"/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horizontal="center"/>
    </xf>
    <xf numFmtId="0" fontId="61" fillId="0" borderId="0" xfId="0" applyFont="1"/>
    <xf numFmtId="0" fontId="74" fillId="0" borderId="23" xfId="0" applyFont="1" applyBorder="1"/>
    <xf numFmtId="0" fontId="74" fillId="0" borderId="30" xfId="0" applyFont="1" applyBorder="1"/>
    <xf numFmtId="0" fontId="61" fillId="0" borderId="0" xfId="0" applyFont="1" applyAlignment="1">
      <alignment horizontal="center"/>
    </xf>
    <xf numFmtId="0" fontId="60" fillId="0" borderId="0" xfId="0" applyFont="1" applyAlignment="1">
      <alignment wrapText="1"/>
    </xf>
    <xf numFmtId="0" fontId="58" fillId="0" borderId="48" xfId="0" applyFont="1" applyBorder="1" applyAlignment="1">
      <alignment horizontal="center"/>
    </xf>
    <xf numFmtId="0" fontId="11" fillId="0" borderId="0" xfId="0" applyFont="1"/>
    <xf numFmtId="0" fontId="0" fillId="0" borderId="48" xfId="0" applyBorder="1"/>
    <xf numFmtId="0" fontId="68" fillId="0" borderId="0" xfId="0" applyFont="1" applyAlignment="1">
      <alignment horizontal="center"/>
    </xf>
    <xf numFmtId="0" fontId="77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0" fontId="78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60" fillId="0" borderId="4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60" fillId="0" borderId="5" xfId="0" applyFont="1" applyBorder="1" applyAlignment="1">
      <alignment horizontal="center"/>
    </xf>
    <xf numFmtId="0" fontId="60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60" fillId="0" borderId="35" xfId="0" applyFont="1" applyBorder="1" applyAlignment="1">
      <alignment horizontal="center"/>
    </xf>
    <xf numFmtId="0" fontId="60" fillId="0" borderId="3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60" fillId="0" borderId="46" xfId="0" applyFont="1" applyBorder="1" applyAlignment="1">
      <alignment horizontal="center"/>
    </xf>
    <xf numFmtId="0" fontId="61" fillId="0" borderId="0" xfId="137" applyFont="1" applyAlignment="1">
      <alignment horizontal="center"/>
    </xf>
    <xf numFmtId="0" fontId="62" fillId="0" borderId="0" xfId="0" applyFont="1" applyAlignment="1">
      <alignment horizontal="center"/>
    </xf>
    <xf numFmtId="49" fontId="62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left"/>
    </xf>
    <xf numFmtId="0" fontId="62" fillId="0" borderId="0" xfId="0" applyFont="1" applyAlignment="1">
      <alignment horizontal="center" wrapText="1"/>
    </xf>
    <xf numFmtId="0" fontId="74" fillId="0" borderId="0" xfId="0" applyFont="1"/>
    <xf numFmtId="0" fontId="60" fillId="0" borderId="45" xfId="0" applyFont="1" applyBorder="1" applyAlignment="1">
      <alignment horizontal="center" vertical="center"/>
    </xf>
    <xf numFmtId="0" fontId="68" fillId="0" borderId="0" xfId="0" applyFont="1"/>
    <xf numFmtId="0" fontId="68" fillId="0" borderId="0" xfId="0" applyFont="1" applyAlignment="1">
      <alignment wrapText="1"/>
    </xf>
    <xf numFmtId="0" fontId="60" fillId="0" borderId="48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74" fillId="0" borderId="25" xfId="0" applyFont="1" applyBorder="1"/>
    <xf numFmtId="0" fontId="74" fillId="0" borderId="32" xfId="0" applyFont="1" applyBorder="1"/>
    <xf numFmtId="0" fontId="80" fillId="0" borderId="5" xfId="0" applyFont="1" applyBorder="1" applyAlignment="1">
      <alignment horizontal="center"/>
    </xf>
    <xf numFmtId="0" fontId="80" fillId="0" borderId="48" xfId="0" applyFont="1" applyBorder="1" applyAlignment="1">
      <alignment horizontal="center"/>
    </xf>
    <xf numFmtId="0" fontId="82" fillId="0" borderId="5" xfId="0" applyFont="1" applyBorder="1" applyAlignment="1">
      <alignment horizontal="center"/>
    </xf>
    <xf numFmtId="0" fontId="67" fillId="0" borderId="0" xfId="137" applyFont="1" applyAlignment="1">
      <alignment horizontal="center"/>
    </xf>
    <xf numFmtId="0" fontId="72" fillId="0" borderId="0" xfId="0" applyFont="1" applyAlignment="1">
      <alignment horizontal="center"/>
    </xf>
    <xf numFmtId="0" fontId="82" fillId="0" borderId="5" xfId="137" applyFont="1" applyBorder="1" applyAlignment="1">
      <alignment horizontal="center"/>
    </xf>
    <xf numFmtId="0" fontId="70" fillId="0" borderId="32" xfId="0" applyFont="1" applyBorder="1" applyAlignment="1">
      <alignment horizontal="center"/>
    </xf>
    <xf numFmtId="0" fontId="60" fillId="0" borderId="47" xfId="0" applyFont="1" applyBorder="1" applyAlignment="1">
      <alignment horizontal="center"/>
    </xf>
    <xf numFmtId="0" fontId="60" fillId="0" borderId="21" xfId="0" applyFont="1" applyBorder="1" applyAlignment="1">
      <alignment horizontal="center"/>
    </xf>
    <xf numFmtId="0" fontId="60" fillId="0" borderId="19" xfId="0" applyFont="1" applyBorder="1" applyAlignment="1">
      <alignment horizontal="center"/>
    </xf>
    <xf numFmtId="0" fontId="60" fillId="0" borderId="54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68" fillId="0" borderId="54" xfId="0" applyFont="1" applyBorder="1" applyAlignment="1">
      <alignment horizontal="center"/>
    </xf>
    <xf numFmtId="0" fontId="68" fillId="0" borderId="48" xfId="0" applyFont="1" applyBorder="1" applyAlignment="1">
      <alignment horizontal="center"/>
    </xf>
    <xf numFmtId="0" fontId="51" fillId="0" borderId="55" xfId="0" applyFont="1" applyBorder="1" applyAlignment="1">
      <alignment horizontal="center"/>
    </xf>
    <xf numFmtId="0" fontId="10" fillId="0" borderId="5" xfId="0" quotePrefix="1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60" fillId="0" borderId="29" xfId="0" applyFont="1" applyBorder="1" applyAlignment="1">
      <alignment horizontal="center"/>
    </xf>
    <xf numFmtId="0" fontId="0" fillId="0" borderId="54" xfId="0" applyBorder="1"/>
    <xf numFmtId="0" fontId="60" fillId="0" borderId="54" xfId="0" applyFont="1" applyBorder="1"/>
    <xf numFmtId="0" fontId="50" fillId="0" borderId="54" xfId="0" applyFont="1" applyBorder="1" applyAlignment="1">
      <alignment horizontal="center"/>
    </xf>
    <xf numFmtId="49" fontId="10" fillId="0" borderId="45" xfId="0" applyNumberFormat="1" applyFont="1" applyBorder="1" applyAlignment="1">
      <alignment horizontal="center"/>
    </xf>
    <xf numFmtId="0" fontId="86" fillId="5" borderId="57" xfId="0" applyFont="1" applyFill="1" applyBorder="1" applyAlignment="1">
      <alignment horizontal="left" vertical="center"/>
    </xf>
    <xf numFmtId="0" fontId="87" fillId="28" borderId="57" xfId="0" applyFont="1" applyFill="1" applyBorder="1" applyAlignment="1">
      <alignment horizontal="center" vertical="center"/>
    </xf>
    <xf numFmtId="0" fontId="88" fillId="0" borderId="59" xfId="0" applyFont="1" applyBorder="1" applyAlignment="1">
      <alignment horizontal="center" vertical="center" wrapText="1"/>
    </xf>
    <xf numFmtId="0" fontId="85" fillId="0" borderId="59" xfId="0" applyFont="1" applyBorder="1" applyAlignment="1">
      <alignment horizontal="center" vertical="center" wrapText="1"/>
    </xf>
    <xf numFmtId="0" fontId="85" fillId="0" borderId="60" xfId="0" applyFont="1" applyBorder="1" applyAlignment="1">
      <alignment horizontal="center" vertical="center" wrapText="1"/>
    </xf>
    <xf numFmtId="16" fontId="85" fillId="0" borderId="59" xfId="0" applyNumberFormat="1" applyFont="1" applyBorder="1" applyAlignment="1">
      <alignment horizontal="center" vertical="center" wrapText="1"/>
    </xf>
    <xf numFmtId="0" fontId="89" fillId="0" borderId="59" xfId="0" applyFont="1" applyBorder="1" applyAlignment="1">
      <alignment vertical="center"/>
    </xf>
    <xf numFmtId="0" fontId="87" fillId="28" borderId="0" xfId="0" applyFont="1" applyFill="1" applyAlignment="1">
      <alignment horizontal="center" vertical="center"/>
    </xf>
    <xf numFmtId="0" fontId="87" fillId="5" borderId="0" xfId="0" applyFont="1" applyFill="1" applyAlignment="1">
      <alignment horizontal="left" vertical="center"/>
    </xf>
    <xf numFmtId="0" fontId="90" fillId="28" borderId="0" xfId="0" applyFont="1" applyFill="1"/>
    <xf numFmtId="0" fontId="91" fillId="28" borderId="0" xfId="0" applyFont="1" applyFill="1" applyAlignment="1">
      <alignment horizontal="left" vertical="center"/>
    </xf>
    <xf numFmtId="0" fontId="90" fillId="28" borderId="17" xfId="0" applyFont="1" applyFill="1" applyBorder="1"/>
    <xf numFmtId="0" fontId="87" fillId="5" borderId="57" xfId="0" applyFont="1" applyFill="1" applyBorder="1" applyAlignment="1">
      <alignment horizontal="left" vertical="center"/>
    </xf>
    <xf numFmtId="0" fontId="90" fillId="28" borderId="57" xfId="0" applyFont="1" applyFill="1" applyBorder="1"/>
    <xf numFmtId="0" fontId="91" fillId="28" borderId="57" xfId="0" applyFont="1" applyFill="1" applyBorder="1" applyAlignment="1">
      <alignment horizontal="left" vertical="center"/>
    </xf>
    <xf numFmtId="0" fontId="90" fillId="28" borderId="58" xfId="0" applyFont="1" applyFill="1" applyBorder="1"/>
    <xf numFmtId="0" fontId="87" fillId="28" borderId="20" xfId="0" applyFont="1" applyFill="1" applyBorder="1" applyAlignment="1">
      <alignment horizontal="center" vertical="center"/>
    </xf>
    <xf numFmtId="0" fontId="90" fillId="28" borderId="21" xfId="0" applyFont="1" applyFill="1" applyBorder="1"/>
    <xf numFmtId="0" fontId="87" fillId="28" borderId="61" xfId="0" applyFont="1" applyFill="1" applyBorder="1" applyAlignment="1">
      <alignment horizontal="center"/>
    </xf>
    <xf numFmtId="0" fontId="92" fillId="28" borderId="57" xfId="0" applyFont="1" applyFill="1" applyBorder="1" applyAlignment="1">
      <alignment horizontal="left"/>
    </xf>
    <xf numFmtId="0" fontId="87" fillId="28" borderId="57" xfId="0" applyFont="1" applyFill="1" applyBorder="1" applyAlignment="1">
      <alignment vertical="center"/>
    </xf>
    <xf numFmtId="0" fontId="93" fillId="28" borderId="57" xfId="0" applyFont="1" applyFill="1" applyBorder="1"/>
    <xf numFmtId="0" fontId="89" fillId="28" borderId="57" xfId="0" applyFont="1" applyFill="1" applyBorder="1" applyAlignment="1">
      <alignment horizontal="center"/>
    </xf>
    <xf numFmtId="0" fontId="89" fillId="28" borderId="56" xfId="0" applyFont="1" applyFill="1" applyBorder="1" applyAlignment="1">
      <alignment horizontal="center"/>
    </xf>
    <xf numFmtId="0" fontId="85" fillId="0" borderId="62" xfId="0" applyFont="1" applyBorder="1" applyAlignment="1">
      <alignment horizontal="center" vertical="center" wrapText="1"/>
    </xf>
    <xf numFmtId="0" fontId="94" fillId="0" borderId="59" xfId="0" applyFont="1" applyBorder="1" applyAlignment="1">
      <alignment vertical="center"/>
    </xf>
    <xf numFmtId="0" fontId="90" fillId="0" borderId="49" xfId="0" applyFont="1" applyBorder="1"/>
    <xf numFmtId="0" fontId="87" fillId="5" borderId="50" xfId="0" applyFont="1" applyFill="1" applyBorder="1" applyAlignment="1">
      <alignment horizontal="left" vertical="center"/>
    </xf>
    <xf numFmtId="0" fontId="90" fillId="28" borderId="50" xfId="0" applyFont="1" applyFill="1" applyBorder="1"/>
    <xf numFmtId="0" fontId="91" fillId="28" borderId="48" xfId="0" applyFont="1" applyFill="1" applyBorder="1" applyAlignment="1">
      <alignment horizontal="left" vertical="center"/>
    </xf>
    <xf numFmtId="0" fontId="90" fillId="28" borderId="48" xfId="0" applyFont="1" applyFill="1" applyBorder="1"/>
    <xf numFmtId="0" fontId="87" fillId="28" borderId="50" xfId="0" applyFont="1" applyFill="1" applyBorder="1" applyAlignment="1">
      <alignment vertical="center"/>
    </xf>
    <xf numFmtId="0" fontId="71" fillId="0" borderId="38" xfId="0" applyFont="1" applyBorder="1" applyAlignment="1">
      <alignment horizontal="center" vertical="center"/>
    </xf>
    <xf numFmtId="0" fontId="71" fillId="29" borderId="50" xfId="0" applyFont="1" applyFill="1" applyBorder="1" applyAlignment="1">
      <alignment horizontal="left"/>
    </xf>
    <xf numFmtId="0" fontId="71" fillId="29" borderId="50" xfId="0" applyFont="1" applyFill="1" applyBorder="1" applyAlignment="1">
      <alignment horizontal="center"/>
    </xf>
    <xf numFmtId="0" fontId="90" fillId="28" borderId="51" xfId="0" applyFont="1" applyFill="1" applyBorder="1"/>
    <xf numFmtId="0" fontId="95" fillId="0" borderId="39" xfId="0" applyFont="1" applyBorder="1" applyAlignment="1">
      <alignment horizontal="center"/>
    </xf>
    <xf numFmtId="0" fontId="87" fillId="28" borderId="37" xfId="0" applyFont="1" applyFill="1" applyBorder="1" applyAlignment="1">
      <alignment vertical="center"/>
    </xf>
    <xf numFmtId="0" fontId="71" fillId="29" borderId="45" xfId="0" applyFont="1" applyFill="1" applyBorder="1" applyAlignment="1">
      <alignment horizontal="left"/>
    </xf>
    <xf numFmtId="0" fontId="71" fillId="29" borderId="34" xfId="0" applyFont="1" applyFill="1" applyBorder="1" applyAlignment="1">
      <alignment horizontal="center"/>
    </xf>
    <xf numFmtId="0" fontId="90" fillId="28" borderId="34" xfId="0" applyFont="1" applyFill="1" applyBorder="1"/>
    <xf numFmtId="0" fontId="90" fillId="28" borderId="37" xfId="0" applyFont="1" applyFill="1" applyBorder="1"/>
    <xf numFmtId="0" fontId="90" fillId="28" borderId="43" xfId="0" applyFont="1" applyFill="1" applyBorder="1"/>
    <xf numFmtId="0" fontId="71" fillId="29" borderId="61" xfId="0" applyFont="1" applyFill="1" applyBorder="1" applyAlignment="1">
      <alignment horizontal="center"/>
    </xf>
    <xf numFmtId="0" fontId="71" fillId="29" borderId="57" xfId="0" applyFont="1" applyFill="1" applyBorder="1" applyAlignment="1">
      <alignment horizontal="left"/>
    </xf>
    <xf numFmtId="0" fontId="71" fillId="29" borderId="57" xfId="0" applyFont="1" applyFill="1" applyBorder="1" applyAlignment="1">
      <alignment horizontal="center"/>
    </xf>
    <xf numFmtId="0" fontId="90" fillId="28" borderId="56" xfId="0" applyFont="1" applyFill="1" applyBorder="1"/>
    <xf numFmtId="0" fontId="90" fillId="0" borderId="34" xfId="0" applyFont="1" applyBorder="1"/>
    <xf numFmtId="0" fontId="87" fillId="5" borderId="37" xfId="0" applyFont="1" applyFill="1" applyBorder="1" applyAlignment="1">
      <alignment horizontal="left" vertical="center"/>
    </xf>
    <xf numFmtId="0" fontId="91" fillId="28" borderId="35" xfId="0" applyFont="1" applyFill="1" applyBorder="1" applyAlignment="1">
      <alignment horizontal="left" vertical="center"/>
    </xf>
    <xf numFmtId="0" fontId="90" fillId="28" borderId="35" xfId="0" applyFont="1" applyFill="1" applyBorder="1"/>
    <xf numFmtId="0" fontId="87" fillId="28" borderId="65" xfId="0" applyFont="1" applyFill="1" applyBorder="1" applyAlignment="1">
      <alignment horizontal="center" vertical="center"/>
    </xf>
    <xf numFmtId="0" fontId="87" fillId="5" borderId="65" xfId="0" applyFont="1" applyFill="1" applyBorder="1" applyAlignment="1">
      <alignment horizontal="left" vertical="center"/>
    </xf>
    <xf numFmtId="0" fontId="90" fillId="28" borderId="65" xfId="0" applyFont="1" applyFill="1" applyBorder="1"/>
    <xf numFmtId="0" fontId="91" fillId="28" borderId="65" xfId="0" applyFont="1" applyFill="1" applyBorder="1" applyAlignment="1">
      <alignment horizontal="left" vertical="center"/>
    </xf>
    <xf numFmtId="0" fontId="85" fillId="0" borderId="59" xfId="0" applyFont="1" applyBorder="1" applyAlignment="1">
      <alignment horizontal="center" wrapText="1"/>
    </xf>
    <xf numFmtId="0" fontId="87" fillId="28" borderId="17" xfId="0" applyFont="1" applyFill="1" applyBorder="1" applyAlignment="1">
      <alignment horizontal="center" vertical="center"/>
    </xf>
    <xf numFmtId="0" fontId="96" fillId="28" borderId="61" xfId="0" applyFont="1" applyFill="1" applyBorder="1" applyAlignment="1">
      <alignment horizontal="center"/>
    </xf>
    <xf numFmtId="0" fontId="96" fillId="5" borderId="57" xfId="0" applyFont="1" applyFill="1" applyBorder="1" applyAlignment="1">
      <alignment horizontal="left" vertical="center"/>
    </xf>
    <xf numFmtId="0" fontId="97" fillId="28" borderId="57" xfId="0" applyFont="1" applyFill="1" applyBorder="1" applyAlignment="1">
      <alignment horizontal="left"/>
    </xf>
    <xf numFmtId="0" fontId="96" fillId="28" borderId="57" xfId="0" applyFont="1" applyFill="1" applyBorder="1" applyAlignment="1">
      <alignment vertical="center"/>
    </xf>
    <xf numFmtId="0" fontId="98" fillId="28" borderId="57" xfId="0" applyFont="1" applyFill="1" applyBorder="1"/>
    <xf numFmtId="0" fontId="99" fillId="28" borderId="57" xfId="0" applyFont="1" applyFill="1" applyBorder="1" applyAlignment="1">
      <alignment horizontal="center"/>
    </xf>
    <xf numFmtId="0" fontId="99" fillId="28" borderId="56" xfId="0" applyFont="1" applyFill="1" applyBorder="1" applyAlignment="1">
      <alignment horizontal="center"/>
    </xf>
    <xf numFmtId="0" fontId="87" fillId="0" borderId="0" xfId="0" applyFont="1" applyAlignment="1">
      <alignment horizontal="center" vertical="center"/>
    </xf>
    <xf numFmtId="0" fontId="90" fillId="28" borderId="33" xfId="0" applyFont="1" applyFill="1" applyBorder="1"/>
    <xf numFmtId="0" fontId="87" fillId="0" borderId="21" xfId="0" applyFont="1" applyBorder="1" applyAlignment="1">
      <alignment horizontal="center" vertical="center"/>
    </xf>
    <xf numFmtId="0" fontId="91" fillId="28" borderId="21" xfId="0" applyFont="1" applyFill="1" applyBorder="1" applyAlignment="1">
      <alignment horizontal="left" vertical="center"/>
    </xf>
    <xf numFmtId="0" fontId="87" fillId="28" borderId="48" xfId="0" applyFont="1" applyFill="1" applyBorder="1" applyAlignment="1">
      <alignment horizontal="left" vertical="center"/>
    </xf>
    <xf numFmtId="0" fontId="101" fillId="28" borderId="48" xfId="0" applyFont="1" applyFill="1" applyBorder="1"/>
    <xf numFmtId="0" fontId="101" fillId="0" borderId="0" xfId="0" applyFont="1" applyAlignment="1">
      <alignment horizontal="center"/>
    </xf>
    <xf numFmtId="0" fontId="90" fillId="0" borderId="0" xfId="0" applyFont="1"/>
    <xf numFmtId="0" fontId="87" fillId="5" borderId="20" xfId="0" applyFont="1" applyFill="1" applyBorder="1" applyAlignment="1">
      <alignment horizontal="left" vertical="center"/>
    </xf>
    <xf numFmtId="0" fontId="90" fillId="28" borderId="20" xfId="0" applyFont="1" applyFill="1" applyBorder="1"/>
    <xf numFmtId="0" fontId="87" fillId="5" borderId="21" xfId="0" applyFont="1" applyFill="1" applyBorder="1" applyAlignment="1">
      <alignment horizontal="left" vertical="center"/>
    </xf>
    <xf numFmtId="0" fontId="93" fillId="0" borderId="59" xfId="0" applyFont="1" applyBorder="1"/>
    <xf numFmtId="16" fontId="85" fillId="0" borderId="59" xfId="0" applyNumberFormat="1" applyFont="1" applyBorder="1" applyAlignment="1">
      <alignment horizontal="center" wrapText="1"/>
    </xf>
    <xf numFmtId="0" fontId="87" fillId="5" borderId="33" xfId="0" applyFont="1" applyFill="1" applyBorder="1" applyAlignment="1">
      <alignment horizontal="left" vertical="center"/>
    </xf>
    <xf numFmtId="0" fontId="91" fillId="28" borderId="33" xfId="0" applyFont="1" applyFill="1" applyBorder="1" applyAlignment="1">
      <alignment horizontal="left" vertical="center"/>
    </xf>
    <xf numFmtId="0" fontId="87" fillId="5" borderId="58" xfId="0" applyFont="1" applyFill="1" applyBorder="1" applyAlignment="1">
      <alignment horizontal="left" vertical="center"/>
    </xf>
    <xf numFmtId="0" fontId="91" fillId="28" borderId="58" xfId="0" applyFont="1" applyFill="1" applyBorder="1" applyAlignment="1">
      <alignment horizontal="left" vertical="center"/>
    </xf>
    <xf numFmtId="0" fontId="87" fillId="0" borderId="66" xfId="0" applyFont="1" applyBorder="1" applyAlignment="1">
      <alignment horizontal="center" vertical="center" wrapText="1"/>
    </xf>
    <xf numFmtId="0" fontId="85" fillId="0" borderId="66" xfId="0" applyFont="1" applyBorder="1" applyAlignment="1">
      <alignment horizontal="center" vertical="center" wrapText="1"/>
    </xf>
    <xf numFmtId="0" fontId="85" fillId="0" borderId="67" xfId="0" applyFont="1" applyBorder="1" applyAlignment="1">
      <alignment horizontal="center" vertical="center" wrapText="1"/>
    </xf>
    <xf numFmtId="16" fontId="85" fillId="0" borderId="67" xfId="0" applyNumberFormat="1" applyFont="1" applyBorder="1" applyAlignment="1">
      <alignment horizontal="center" vertical="center" wrapText="1"/>
    </xf>
    <xf numFmtId="0" fontId="100" fillId="0" borderId="67" xfId="0" applyFont="1" applyBorder="1" applyAlignment="1">
      <alignment horizontal="center" vertical="center" wrapText="1"/>
    </xf>
    <xf numFmtId="0" fontId="87" fillId="0" borderId="58" xfId="0" applyFont="1" applyBorder="1" applyAlignment="1">
      <alignment horizontal="center" vertical="center"/>
    </xf>
    <xf numFmtId="0" fontId="87" fillId="0" borderId="57" xfId="0" applyFont="1" applyBorder="1" applyAlignment="1">
      <alignment horizontal="center" vertical="center"/>
    </xf>
    <xf numFmtId="0" fontId="87" fillId="0" borderId="67" xfId="0" applyFont="1" applyBorder="1" applyAlignment="1">
      <alignment horizontal="center" vertical="center"/>
    </xf>
    <xf numFmtId="0" fontId="87" fillId="5" borderId="67" xfId="0" applyFont="1" applyFill="1" applyBorder="1" applyAlignment="1">
      <alignment horizontal="left" vertical="center"/>
    </xf>
    <xf numFmtId="0" fontId="90" fillId="28" borderId="67" xfId="0" applyFont="1" applyFill="1" applyBorder="1"/>
    <xf numFmtId="0" fontId="91" fillId="28" borderId="67" xfId="0" applyFont="1" applyFill="1" applyBorder="1" applyAlignment="1">
      <alignment horizontal="center" vertical="center"/>
    </xf>
    <xf numFmtId="0" fontId="91" fillId="28" borderId="67" xfId="0" applyFont="1" applyFill="1" applyBorder="1" applyAlignment="1">
      <alignment horizontal="left" vertical="center"/>
    </xf>
    <xf numFmtId="0" fontId="87" fillId="0" borderId="65" xfId="0" applyFont="1" applyBorder="1" applyAlignment="1">
      <alignment horizontal="center" vertical="center"/>
    </xf>
    <xf numFmtId="0" fontId="90" fillId="28" borderId="63" xfId="0" applyFont="1" applyFill="1" applyBorder="1"/>
    <xf numFmtId="0" fontId="91" fillId="28" borderId="63" xfId="0" applyFont="1" applyFill="1" applyBorder="1" applyAlignment="1">
      <alignment horizontal="left" vertical="center"/>
    </xf>
    <xf numFmtId="0" fontId="85" fillId="0" borderId="68" xfId="0" applyFont="1" applyBorder="1" applyAlignment="1">
      <alignment horizontal="center" vertical="center" wrapText="1"/>
    </xf>
    <xf numFmtId="0" fontId="94" fillId="0" borderId="59" xfId="0" applyFont="1" applyBorder="1" applyAlignment="1">
      <alignment vertical="center" wrapText="1"/>
    </xf>
    <xf numFmtId="0" fontId="85" fillId="0" borderId="67" xfId="0" applyFont="1" applyBorder="1" applyAlignment="1">
      <alignment horizontal="center" wrapText="1"/>
    </xf>
    <xf numFmtId="0" fontId="93" fillId="0" borderId="67" xfId="0" applyFont="1" applyBorder="1"/>
    <xf numFmtId="0" fontId="86" fillId="0" borderId="67" xfId="0" applyFont="1" applyBorder="1" applyAlignment="1">
      <alignment horizontal="center" vertical="center" wrapText="1"/>
    </xf>
    <xf numFmtId="0" fontId="86" fillId="0" borderId="69" xfId="0" applyFont="1" applyBorder="1" applyAlignment="1">
      <alignment horizontal="center" vertical="center" wrapText="1"/>
    </xf>
    <xf numFmtId="0" fontId="89" fillId="0" borderId="67" xfId="0" applyFont="1" applyBorder="1" applyAlignment="1">
      <alignment vertical="center"/>
    </xf>
    <xf numFmtId="0" fontId="71" fillId="29" borderId="69" xfId="0" applyFont="1" applyFill="1" applyBorder="1" applyAlignment="1">
      <alignment horizontal="center"/>
    </xf>
    <xf numFmtId="0" fontId="71" fillId="29" borderId="65" xfId="0" applyFont="1" applyFill="1" applyBorder="1" applyAlignment="1">
      <alignment horizontal="left"/>
    </xf>
    <xf numFmtId="0" fontId="71" fillId="29" borderId="65" xfId="0" applyFont="1" applyFill="1" applyBorder="1" applyAlignment="1">
      <alignment horizontal="center"/>
    </xf>
    <xf numFmtId="0" fontId="90" fillId="28" borderId="64" xfId="0" applyFont="1" applyFill="1" applyBorder="1"/>
    <xf numFmtId="0" fontId="0" fillId="0" borderId="5" xfId="0" applyBorder="1"/>
    <xf numFmtId="0" fontId="60" fillId="0" borderId="5" xfId="0" applyFont="1" applyBorder="1"/>
    <xf numFmtId="0" fontId="63" fillId="0" borderId="5" xfId="0" applyFont="1" applyBorder="1" applyAlignment="1">
      <alignment horizontal="center"/>
    </xf>
    <xf numFmtId="0" fontId="75" fillId="0" borderId="5" xfId="0" applyFont="1" applyBorder="1"/>
    <xf numFmtId="0" fontId="0" fillId="0" borderId="5" xfId="0" applyBorder="1" applyAlignment="1">
      <alignment horizontal="center" vertical="center"/>
    </xf>
    <xf numFmtId="0" fontId="60" fillId="0" borderId="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74" fillId="0" borderId="5" xfId="0" applyFont="1" applyBorder="1"/>
    <xf numFmtId="0" fontId="60" fillId="0" borderId="6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44" fillId="0" borderId="5" xfId="0" applyFont="1" applyBorder="1"/>
    <xf numFmtId="0" fontId="0" fillId="0" borderId="54" xfId="0" applyBorder="1" applyAlignment="1">
      <alignment horizontal="center"/>
    </xf>
    <xf numFmtId="0" fontId="0" fillId="0" borderId="5" xfId="0" applyBorder="1" applyAlignment="1">
      <alignment horizontal="center"/>
    </xf>
    <xf numFmtId="0" fontId="75" fillId="0" borderId="0" xfId="0" applyFont="1"/>
    <xf numFmtId="0" fontId="6" fillId="0" borderId="5" xfId="0" applyFont="1" applyBorder="1" applyAlignment="1">
      <alignment horizontal="center"/>
    </xf>
    <xf numFmtId="0" fontId="103" fillId="0" borderId="45" xfId="0" applyFont="1" applyBorder="1" applyAlignment="1">
      <alignment horizontal="center"/>
    </xf>
    <xf numFmtId="0" fontId="103" fillId="0" borderId="35" xfId="0" applyFont="1" applyBorder="1" applyAlignment="1">
      <alignment horizontal="center"/>
    </xf>
    <xf numFmtId="0" fontId="103" fillId="0" borderId="48" xfId="0" applyFont="1" applyBorder="1" applyAlignment="1">
      <alignment horizontal="center"/>
    </xf>
    <xf numFmtId="0" fontId="80" fillId="0" borderId="54" xfId="0" applyFont="1" applyBorder="1" applyAlignment="1">
      <alignment horizontal="center"/>
    </xf>
    <xf numFmtId="0" fontId="103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60" fillId="0" borderId="35" xfId="0" applyFont="1" applyBorder="1" applyAlignment="1">
      <alignment horizontal="center" wrapText="1"/>
    </xf>
    <xf numFmtId="0" fontId="60" fillId="0" borderId="42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04" fillId="28" borderId="0" xfId="0" applyFont="1" applyFill="1" applyAlignment="1">
      <alignment horizontal="center" vertical="center"/>
    </xf>
    <xf numFmtId="0" fontId="93" fillId="28" borderId="0" xfId="0" applyFont="1" applyFill="1" applyAlignment="1">
      <alignment horizontal="center"/>
    </xf>
    <xf numFmtId="0" fontId="10" fillId="0" borderId="35" xfId="0" applyFont="1" applyBorder="1" applyAlignment="1">
      <alignment horizontal="center" wrapText="1"/>
    </xf>
    <xf numFmtId="1" fontId="10" fillId="0" borderId="5" xfId="0" applyNumberFormat="1" applyFont="1" applyBorder="1" applyAlignment="1">
      <alignment horizontal="center"/>
    </xf>
    <xf numFmtId="0" fontId="60" fillId="0" borderId="5" xfId="0" applyFont="1" applyBorder="1" applyAlignment="1">
      <alignment horizontal="center" wrapText="1"/>
    </xf>
    <xf numFmtId="0" fontId="66" fillId="0" borderId="5" xfId="0" applyFont="1" applyBorder="1"/>
    <xf numFmtId="0" fontId="4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05" fillId="0" borderId="59" xfId="0" applyFont="1" applyBorder="1" applyAlignment="1">
      <alignment horizontal="center" vertical="center" wrapText="1"/>
    </xf>
    <xf numFmtId="0" fontId="90" fillId="0" borderId="5" xfId="0" applyFont="1" applyBorder="1"/>
    <xf numFmtId="0" fontId="50" fillId="0" borderId="5" xfId="137" applyFont="1" applyBorder="1" applyAlignment="1">
      <alignment horizontal="center"/>
    </xf>
    <xf numFmtId="0" fontId="60" fillId="0" borderId="5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11" fillId="0" borderId="5" xfId="140" applyFont="1" applyBorder="1" applyAlignment="1">
      <alignment horizontal="center"/>
    </xf>
    <xf numFmtId="0" fontId="105" fillId="0" borderId="59" xfId="0" applyFont="1" applyBorder="1" applyAlignment="1">
      <alignment horizontal="center" wrapText="1"/>
    </xf>
    <xf numFmtId="0" fontId="65" fillId="0" borderId="5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74" fillId="0" borderId="5" xfId="0" applyFont="1" applyBorder="1" applyAlignment="1">
      <alignment horizontal="left"/>
    </xf>
    <xf numFmtId="0" fontId="74" fillId="0" borderId="23" xfId="0" applyFont="1" applyBorder="1" applyAlignment="1">
      <alignment horizontal="left"/>
    </xf>
    <xf numFmtId="0" fontId="81" fillId="0" borderId="23" xfId="0" applyFont="1" applyBorder="1" applyAlignment="1">
      <alignment horizontal="left"/>
    </xf>
    <xf numFmtId="0" fontId="45" fillId="0" borderId="5" xfId="0" applyFont="1" applyBorder="1" applyAlignment="1">
      <alignment horizontal="center"/>
    </xf>
    <xf numFmtId="0" fontId="18" fillId="0" borderId="48" xfId="137" applyFont="1" applyBorder="1" applyAlignment="1">
      <alignment horizontal="left"/>
    </xf>
    <xf numFmtId="0" fontId="85" fillId="28" borderId="67" xfId="0" applyFont="1" applyFill="1" applyBorder="1" applyAlignment="1">
      <alignment horizontal="center" vertical="center" wrapText="1"/>
    </xf>
    <xf numFmtId="0" fontId="50" fillId="0" borderId="5" xfId="140" applyFont="1" applyBorder="1" applyAlignment="1">
      <alignment horizontal="center"/>
    </xf>
    <xf numFmtId="0" fontId="60" fillId="0" borderId="48" xfId="0" applyFont="1" applyBorder="1" applyAlignment="1">
      <alignment horizontal="center" wrapText="1"/>
    </xf>
    <xf numFmtId="0" fontId="82" fillId="0" borderId="70" xfId="0" applyFont="1" applyBorder="1" applyAlignment="1">
      <alignment horizontal="center"/>
    </xf>
    <xf numFmtId="0" fontId="60" fillId="0" borderId="71" xfId="0" applyFont="1" applyBorder="1" applyAlignment="1">
      <alignment horizontal="center"/>
    </xf>
    <xf numFmtId="0" fontId="10" fillId="0" borderId="71" xfId="0" applyFont="1" applyBorder="1" applyAlignment="1">
      <alignment horizontal="center"/>
    </xf>
    <xf numFmtId="0" fontId="82" fillId="0" borderId="48" xfId="0" applyFont="1" applyBorder="1" applyAlignment="1">
      <alignment horizontal="center"/>
    </xf>
    <xf numFmtId="1" fontId="10" fillId="0" borderId="27" xfId="0" quotePrefix="1" applyNumberFormat="1" applyFont="1" applyBorder="1" applyAlignment="1">
      <alignment horizontal="center"/>
    </xf>
    <xf numFmtId="1" fontId="10" fillId="0" borderId="22" xfId="0" applyNumberFormat="1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82" fillId="0" borderId="71" xfId="0" applyFont="1" applyBorder="1" applyAlignment="1">
      <alignment horizontal="center"/>
    </xf>
    <xf numFmtId="0" fontId="60" fillId="0" borderId="70" xfId="0" applyFont="1" applyBorder="1" applyAlignment="1">
      <alignment horizontal="center"/>
    </xf>
    <xf numFmtId="0" fontId="44" fillId="0" borderId="70" xfId="0" applyFont="1" applyBorder="1"/>
    <xf numFmtId="0" fontId="18" fillId="0" borderId="54" xfId="0" applyFont="1" applyBorder="1" applyAlignment="1">
      <alignment horizontal="left"/>
    </xf>
    <xf numFmtId="0" fontId="60" fillId="0" borderId="47" xfId="0" applyFont="1" applyBorder="1" applyAlignment="1">
      <alignment horizontal="center" wrapText="1"/>
    </xf>
    <xf numFmtId="0" fontId="18" fillId="0" borderId="5" xfId="137" applyFont="1" applyBorder="1" applyAlignment="1">
      <alignment horizontal="left"/>
    </xf>
    <xf numFmtId="0" fontId="0" fillId="0" borderId="70" xfId="0" applyBorder="1"/>
    <xf numFmtId="0" fontId="7" fillId="0" borderId="5" xfId="0" applyFont="1" applyBorder="1" applyAlignment="1">
      <alignment horizontal="left" vertical="center"/>
    </xf>
    <xf numFmtId="0" fontId="7" fillId="0" borderId="5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69" fillId="0" borderId="70" xfId="0" applyFont="1" applyBorder="1" applyAlignment="1">
      <alignment horizontal="center"/>
    </xf>
    <xf numFmtId="0" fontId="69" fillId="0" borderId="5" xfId="0" applyFont="1" applyBorder="1" applyAlignment="1">
      <alignment horizontal="center"/>
    </xf>
    <xf numFmtId="0" fontId="69" fillId="0" borderId="48" xfId="0" applyFont="1" applyBorder="1" applyAlignment="1">
      <alignment horizontal="center"/>
    </xf>
    <xf numFmtId="0" fontId="69" fillId="0" borderId="35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0" fillId="0" borderId="44" xfId="0" applyBorder="1"/>
    <xf numFmtId="0" fontId="0" fillId="0" borderId="52" xfId="0" applyBorder="1"/>
    <xf numFmtId="0" fontId="103" fillId="0" borderId="54" xfId="0" applyFont="1" applyBorder="1" applyAlignment="1">
      <alignment horizontal="center"/>
    </xf>
    <xf numFmtId="0" fontId="60" fillId="0" borderId="52" xfId="0" applyFont="1" applyBorder="1" applyAlignment="1">
      <alignment horizontal="center"/>
    </xf>
    <xf numFmtId="0" fontId="10" fillId="0" borderId="2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/>
    </xf>
    <xf numFmtId="1" fontId="10" fillId="0" borderId="22" xfId="0" applyNumberFormat="1" applyFont="1" applyBorder="1" applyAlignment="1">
      <alignment horizontal="center" vertical="center"/>
    </xf>
    <xf numFmtId="0" fontId="60" fillId="0" borderId="2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" fontId="10" fillId="0" borderId="5" xfId="0" quotePrefix="1" applyNumberFormat="1" applyFont="1" applyBorder="1" applyAlignment="1">
      <alignment horizontal="center"/>
    </xf>
    <xf numFmtId="0" fontId="82" fillId="0" borderId="5" xfId="140" applyFont="1" applyBorder="1" applyAlignment="1">
      <alignment horizontal="center"/>
    </xf>
    <xf numFmtId="0" fontId="82" fillId="0" borderId="71" xfId="140" applyFont="1" applyBorder="1" applyAlignment="1">
      <alignment horizontal="center"/>
    </xf>
    <xf numFmtId="0" fontId="67" fillId="0" borderId="48" xfId="0" applyFont="1" applyBorder="1" applyAlignment="1">
      <alignment horizontal="center"/>
    </xf>
    <xf numFmtId="0" fontId="0" fillId="0" borderId="71" xfId="0" applyBorder="1"/>
    <xf numFmtId="0" fontId="67" fillId="0" borderId="5" xfId="137" applyFont="1" applyBorder="1" applyAlignment="1">
      <alignment horizontal="center"/>
    </xf>
    <xf numFmtId="0" fontId="0" fillId="0" borderId="55" xfId="0" applyBorder="1"/>
    <xf numFmtId="0" fontId="0" fillId="0" borderId="55" xfId="0" applyBorder="1" applyAlignment="1">
      <alignment horizontal="center"/>
    </xf>
    <xf numFmtId="0" fontId="6" fillId="0" borderId="5" xfId="140" applyFont="1" applyBorder="1" applyAlignment="1">
      <alignment horizontal="center"/>
    </xf>
    <xf numFmtId="0" fontId="60" fillId="0" borderId="49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6" fillId="0" borderId="71" xfId="140" applyFont="1" applyBorder="1" applyAlignment="1">
      <alignment horizontal="center"/>
    </xf>
    <xf numFmtId="0" fontId="11" fillId="0" borderId="71" xfId="0" applyFont="1" applyBorder="1" applyAlignment="1">
      <alignment horizontal="center"/>
    </xf>
    <xf numFmtId="0" fontId="10" fillId="0" borderId="22" xfId="0" quotePrefix="1" applyFont="1" applyBorder="1" applyAlignment="1">
      <alignment horizontal="center"/>
    </xf>
    <xf numFmtId="0" fontId="102" fillId="0" borderId="5" xfId="0" applyFont="1" applyBorder="1" applyAlignment="1">
      <alignment horizontal="center"/>
    </xf>
    <xf numFmtId="0" fontId="0" fillId="0" borderId="73" xfId="0" applyBorder="1"/>
    <xf numFmtId="0" fontId="74" fillId="0" borderId="26" xfId="0" applyFont="1" applyBorder="1"/>
    <xf numFmtId="0" fontId="70" fillId="0" borderId="45" xfId="0" applyFont="1" applyBorder="1"/>
    <xf numFmtId="0" fontId="70" fillId="0" borderId="52" xfId="0" applyFont="1" applyBorder="1"/>
    <xf numFmtId="0" fontId="74" fillId="0" borderId="28" xfId="0" applyFont="1" applyBorder="1"/>
    <xf numFmtId="0" fontId="68" fillId="0" borderId="23" xfId="0" applyFont="1" applyBorder="1" applyAlignment="1">
      <alignment horizontal="center"/>
    </xf>
    <xf numFmtId="0" fontId="80" fillId="0" borderId="23" xfId="0" applyFont="1" applyBorder="1" applyAlignment="1">
      <alignment horizontal="center"/>
    </xf>
    <xf numFmtId="0" fontId="45" fillId="0" borderId="22" xfId="0" applyFont="1" applyBorder="1" applyAlignment="1">
      <alignment horizontal="center"/>
    </xf>
    <xf numFmtId="0" fontId="68" fillId="0" borderId="25" xfId="0" applyFont="1" applyBorder="1" applyAlignment="1">
      <alignment horizontal="center"/>
    </xf>
    <xf numFmtId="0" fontId="107" fillId="0" borderId="70" xfId="0" applyFont="1" applyBorder="1" applyAlignment="1">
      <alignment horizontal="center"/>
    </xf>
    <xf numFmtId="0" fontId="107" fillId="0" borderId="54" xfId="0" applyFont="1" applyBorder="1" applyAlignment="1">
      <alignment horizontal="center"/>
    </xf>
    <xf numFmtId="0" fontId="70" fillId="0" borderId="23" xfId="0" applyFont="1" applyBorder="1" applyAlignment="1">
      <alignment horizontal="center"/>
    </xf>
    <xf numFmtId="0" fontId="108" fillId="0" borderId="5" xfId="0" applyFont="1" applyBorder="1" applyAlignment="1">
      <alignment horizontal="center"/>
    </xf>
    <xf numFmtId="0" fontId="108" fillId="0" borderId="48" xfId="0" applyFont="1" applyBorder="1" applyAlignment="1">
      <alignment horizontal="center"/>
    </xf>
    <xf numFmtId="0" fontId="74" fillId="0" borderId="24" xfId="0" applyFont="1" applyBorder="1"/>
    <xf numFmtId="0" fontId="71" fillId="0" borderId="46" xfId="0" applyFont="1" applyBorder="1"/>
    <xf numFmtId="0" fontId="60" fillId="0" borderId="46" xfId="0" applyFont="1" applyBorder="1"/>
    <xf numFmtId="0" fontId="66" fillId="0" borderId="23" xfId="0" applyFont="1" applyBorder="1" applyAlignment="1">
      <alignment horizontal="center"/>
    </xf>
    <xf numFmtId="0" fontId="106" fillId="0" borderId="23" xfId="0" applyFont="1" applyBorder="1"/>
    <xf numFmtId="0" fontId="45" fillId="0" borderId="70" xfId="0" applyFont="1" applyBorder="1" applyAlignment="1">
      <alignment horizontal="center"/>
    </xf>
    <xf numFmtId="0" fontId="74" fillId="0" borderId="38" xfId="0" applyFont="1" applyBorder="1"/>
    <xf numFmtId="0" fontId="45" fillId="0" borderId="54" xfId="0" applyFont="1" applyBorder="1" applyAlignment="1">
      <alignment horizontal="center"/>
    </xf>
    <xf numFmtId="0" fontId="11" fillId="0" borderId="70" xfId="0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0" fillId="0" borderId="45" xfId="0" applyBorder="1" applyAlignment="1">
      <alignment horizontal="center"/>
    </xf>
    <xf numFmtId="1" fontId="10" fillId="0" borderId="41" xfId="0" applyNumberFormat="1" applyFont="1" applyBorder="1" applyAlignment="1">
      <alignment horizontal="center"/>
    </xf>
    <xf numFmtId="0" fontId="60" fillId="0" borderId="41" xfId="0" applyFont="1" applyBorder="1" applyAlignment="1">
      <alignment horizontal="center"/>
    </xf>
    <xf numFmtId="0" fontId="75" fillId="0" borderId="72" xfId="0" applyFont="1" applyBorder="1"/>
    <xf numFmtId="1" fontId="10" fillId="0" borderId="47" xfId="0" applyNumberFormat="1" applyFont="1" applyBorder="1" applyAlignment="1">
      <alignment horizontal="center"/>
    </xf>
    <xf numFmtId="0" fontId="60" fillId="0" borderId="54" xfId="0" applyFont="1" applyBorder="1" applyAlignment="1">
      <alignment horizontal="center" wrapText="1"/>
    </xf>
    <xf numFmtId="0" fontId="60" fillId="0" borderId="45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10" fillId="0" borderId="48" xfId="0" applyFont="1" applyBorder="1" applyAlignment="1">
      <alignment horizontal="center" wrapText="1"/>
    </xf>
    <xf numFmtId="0" fontId="11" fillId="0" borderId="54" xfId="0" applyFont="1" applyBorder="1" applyAlignment="1">
      <alignment horizontal="center"/>
    </xf>
    <xf numFmtId="0" fontId="10" fillId="0" borderId="47" xfId="0" applyFont="1" applyBorder="1" applyAlignment="1">
      <alignment horizontal="center" wrapText="1"/>
    </xf>
    <xf numFmtId="0" fontId="11" fillId="0" borderId="45" xfId="0" applyFont="1" applyBorder="1" applyAlignment="1">
      <alignment horizontal="center"/>
    </xf>
    <xf numFmtId="0" fontId="76" fillId="0" borderId="5" xfId="0" applyFont="1" applyBorder="1" applyAlignment="1">
      <alignment horizontal="center"/>
    </xf>
    <xf numFmtId="0" fontId="0" fillId="0" borderId="40" xfId="0" applyBorder="1"/>
    <xf numFmtId="0" fontId="1" fillId="0" borderId="45" xfId="0" applyFont="1" applyBorder="1" applyAlignment="1">
      <alignment horizontal="center"/>
    </xf>
    <xf numFmtId="0" fontId="21" fillId="0" borderId="71" xfId="0" applyFont="1" applyBorder="1" applyAlignment="1">
      <alignment horizontal="center"/>
    </xf>
    <xf numFmtId="0" fontId="0" fillId="0" borderId="41" xfId="0" applyBorder="1"/>
    <xf numFmtId="0" fontId="0" fillId="0" borderId="39" xfId="0" applyBorder="1"/>
    <xf numFmtId="0" fontId="0" fillId="0" borderId="21" xfId="0" applyBorder="1"/>
    <xf numFmtId="49" fontId="10" fillId="0" borderId="54" xfId="0" applyNumberFormat="1" applyFont="1" applyBorder="1" applyAlignment="1">
      <alignment horizontal="center"/>
    </xf>
    <xf numFmtId="0" fontId="60" fillId="0" borderId="39" xfId="0" applyFont="1" applyBorder="1" applyAlignment="1">
      <alignment horizontal="center"/>
    </xf>
    <xf numFmtId="0" fontId="65" fillId="0" borderId="71" xfId="0" applyFont="1" applyBorder="1" applyAlignment="1">
      <alignment horizontal="center"/>
    </xf>
    <xf numFmtId="0" fontId="103" fillId="0" borderId="3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60" fillId="0" borderId="31" xfId="0" applyFont="1" applyBorder="1" applyAlignment="1">
      <alignment horizontal="center"/>
    </xf>
    <xf numFmtId="0" fontId="10" fillId="0" borderId="45" xfId="0" applyFont="1" applyBorder="1" applyAlignment="1">
      <alignment horizontal="center" wrapText="1"/>
    </xf>
    <xf numFmtId="0" fontId="11" fillId="0" borderId="55" xfId="0" applyFont="1" applyBorder="1" applyAlignment="1">
      <alignment horizontal="center"/>
    </xf>
    <xf numFmtId="0" fontId="60" fillId="0" borderId="55" xfId="0" applyFont="1" applyBorder="1" applyAlignment="1">
      <alignment horizontal="center"/>
    </xf>
    <xf numFmtId="0" fontId="73" fillId="0" borderId="5" xfId="0" applyFont="1" applyBorder="1" applyAlignment="1">
      <alignment horizontal="center"/>
    </xf>
    <xf numFmtId="0" fontId="73" fillId="0" borderId="7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60" fillId="0" borderId="5" xfId="137" applyFont="1" applyBorder="1" applyAlignment="1">
      <alignment horizontal="center"/>
    </xf>
    <xf numFmtId="0" fontId="8" fillId="0" borderId="71" xfId="0" applyFont="1" applyBorder="1" applyAlignment="1">
      <alignment horizontal="center" vertical="center"/>
    </xf>
    <xf numFmtId="0" fontId="4" fillId="0" borderId="70" xfId="140" applyFont="1" applyBorder="1" applyAlignment="1">
      <alignment horizontal="center"/>
    </xf>
    <xf numFmtId="0" fontId="4" fillId="0" borderId="54" xfId="140" applyFont="1" applyBorder="1" applyAlignment="1">
      <alignment horizontal="center"/>
    </xf>
    <xf numFmtId="0" fontId="8" fillId="0" borderId="70" xfId="0" applyFont="1" applyBorder="1" applyAlignment="1">
      <alignment horizontal="center"/>
    </xf>
    <xf numFmtId="0" fontId="8" fillId="0" borderId="71" xfId="0" applyFont="1" applyBorder="1" applyAlignment="1">
      <alignment horizontal="center"/>
    </xf>
    <xf numFmtId="0" fontId="61" fillId="0" borderId="47" xfId="0" applyFont="1" applyBorder="1" applyAlignment="1">
      <alignment horizontal="center"/>
    </xf>
    <xf numFmtId="0" fontId="62" fillId="0" borderId="47" xfId="0" applyFont="1" applyBorder="1" applyAlignment="1">
      <alignment horizontal="center"/>
    </xf>
    <xf numFmtId="0" fontId="0" fillId="0" borderId="47" xfId="0" applyBorder="1"/>
    <xf numFmtId="0" fontId="71" fillId="0" borderId="5" xfId="0" applyFont="1" applyBorder="1" applyAlignment="1">
      <alignment horizontal="center"/>
    </xf>
    <xf numFmtId="0" fontId="71" fillId="0" borderId="71" xfId="0" applyFont="1" applyBorder="1" applyAlignment="1">
      <alignment horizontal="center"/>
    </xf>
    <xf numFmtId="0" fontId="84" fillId="0" borderId="5" xfId="0" applyFont="1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83" fillId="0" borderId="71" xfId="0" applyFont="1" applyBorder="1" applyAlignment="1">
      <alignment horizontal="center"/>
    </xf>
    <xf numFmtId="0" fontId="83" fillId="0" borderId="5" xfId="0" applyFont="1" applyBorder="1" applyAlignment="1">
      <alignment horizontal="center"/>
    </xf>
    <xf numFmtId="0" fontId="80" fillId="0" borderId="47" xfId="0" applyFont="1" applyBorder="1" applyAlignment="1">
      <alignment horizontal="center"/>
    </xf>
    <xf numFmtId="0" fontId="69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71" fillId="0" borderId="0" xfId="0" applyFont="1" applyAlignment="1">
      <alignment horizontal="left"/>
    </xf>
    <xf numFmtId="0" fontId="85" fillId="0" borderId="0" xfId="0" applyFont="1" applyAlignment="1">
      <alignment horizontal="center" vertical="center" wrapText="1"/>
    </xf>
    <xf numFmtId="0" fontId="10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0" fontId="108" fillId="0" borderId="54" xfId="0" applyFont="1" applyBorder="1" applyAlignment="1">
      <alignment horizontal="center"/>
    </xf>
    <xf numFmtId="0" fontId="58" fillId="0" borderId="54" xfId="0" applyFont="1" applyBorder="1" applyAlignment="1">
      <alignment horizontal="center"/>
    </xf>
    <xf numFmtId="0" fontId="71" fillId="0" borderId="54" xfId="0" applyFont="1" applyBorder="1"/>
    <xf numFmtId="0" fontId="93" fillId="0" borderId="0" xfId="0" applyFont="1"/>
    <xf numFmtId="0" fontId="108" fillId="0" borderId="0" xfId="0" applyFont="1" applyAlignment="1">
      <alignment horizontal="center"/>
    </xf>
    <xf numFmtId="0" fontId="66" fillId="0" borderId="5" xfId="0" applyFont="1" applyBorder="1" applyAlignment="1">
      <alignment horizontal="center"/>
    </xf>
    <xf numFmtId="0" fontId="70" fillId="0" borderId="5" xfId="0" applyFont="1" applyBorder="1"/>
    <xf numFmtId="0" fontId="7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53" xfId="0" applyBorder="1"/>
    <xf numFmtId="0" fontId="0" fillId="0" borderId="48" xfId="0" applyBorder="1" applyAlignment="1">
      <alignment horizontal="center"/>
    </xf>
    <xf numFmtId="0" fontId="91" fillId="28" borderId="17" xfId="0" applyFont="1" applyFill="1" applyBorder="1" applyAlignment="1">
      <alignment horizontal="left"/>
    </xf>
    <xf numFmtId="16" fontId="4" fillId="0" borderId="7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4" fillId="28" borderId="5" xfId="0" applyFont="1" applyFill="1" applyBorder="1" applyAlignment="1">
      <alignment wrapText="1"/>
    </xf>
    <xf numFmtId="0" fontId="44" fillId="28" borderId="22" xfId="0" applyFont="1" applyFill="1" applyBorder="1" applyAlignment="1">
      <alignment wrapText="1"/>
    </xf>
    <xf numFmtId="49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06" fillId="0" borderId="23" xfId="0" applyFont="1" applyBorder="1" applyAlignment="1">
      <alignment horizontal="left"/>
    </xf>
    <xf numFmtId="0" fontId="82" fillId="0" borderId="54" xfId="0" applyFont="1" applyBorder="1" applyAlignment="1">
      <alignment horizontal="center"/>
    </xf>
    <xf numFmtId="0" fontId="63" fillId="0" borderId="54" xfId="0" applyFont="1" applyBorder="1" applyAlignment="1">
      <alignment horizontal="center"/>
    </xf>
    <xf numFmtId="0" fontId="106" fillId="0" borderId="24" xfId="0" applyFont="1" applyBorder="1" applyAlignment="1">
      <alignment horizontal="left"/>
    </xf>
    <xf numFmtId="0" fontId="85" fillId="0" borderId="74" xfId="0" applyFont="1" applyBorder="1" applyAlignment="1">
      <alignment horizontal="center" vertical="center" wrapText="1"/>
    </xf>
    <xf numFmtId="0" fontId="106" fillId="0" borderId="75" xfId="0" applyFont="1" applyBorder="1" applyAlignment="1">
      <alignment horizontal="left"/>
    </xf>
    <xf numFmtId="0" fontId="106" fillId="0" borderId="30" xfId="0" applyFont="1" applyBorder="1" applyAlignment="1">
      <alignment horizontal="left"/>
    </xf>
    <xf numFmtId="0" fontId="81" fillId="0" borderId="32" xfId="0" applyFont="1" applyBorder="1" applyAlignment="1">
      <alignment horizontal="left"/>
    </xf>
    <xf numFmtId="0" fontId="60" fillId="28" borderId="71" xfId="0" applyFont="1" applyFill="1" applyBorder="1" applyAlignment="1">
      <alignment horizontal="center"/>
    </xf>
    <xf numFmtId="0" fontId="60" fillId="28" borderId="5" xfId="0" applyFont="1" applyFill="1" applyBorder="1" applyAlignment="1">
      <alignment horizontal="center"/>
    </xf>
    <xf numFmtId="0" fontId="10" fillId="28" borderId="47" xfId="0" applyFont="1" applyFill="1" applyBorder="1" applyAlignment="1">
      <alignment horizontal="center"/>
    </xf>
    <xf numFmtId="0" fontId="60" fillId="28" borderId="5" xfId="0" applyFont="1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/>
    </xf>
    <xf numFmtId="0" fontId="60" fillId="28" borderId="5" xfId="0" applyFont="1" applyFill="1" applyBorder="1"/>
    <xf numFmtId="0" fontId="0" fillId="28" borderId="5" xfId="0" applyFill="1" applyBorder="1"/>
    <xf numFmtId="0" fontId="66" fillId="0" borderId="32" xfId="0" applyFont="1" applyBorder="1" applyAlignment="1">
      <alignment horizontal="center"/>
    </xf>
    <xf numFmtId="0" fontId="106" fillId="0" borderId="25" xfId="0" applyFont="1" applyBorder="1" applyAlignment="1">
      <alignment horizontal="left"/>
    </xf>
    <xf numFmtId="0" fontId="81" fillId="0" borderId="25" xfId="0" applyFont="1" applyBorder="1" applyAlignment="1">
      <alignment horizontal="left"/>
    </xf>
    <xf numFmtId="0" fontId="66" fillId="0" borderId="30" xfId="0" applyFont="1" applyBorder="1" applyAlignment="1">
      <alignment horizontal="center"/>
    </xf>
    <xf numFmtId="0" fontId="74" fillId="0" borderId="76" xfId="0" applyFont="1" applyBorder="1"/>
    <xf numFmtId="0" fontId="106" fillId="0" borderId="32" xfId="0" applyFont="1" applyBorder="1" applyAlignment="1">
      <alignment horizontal="left"/>
    </xf>
    <xf numFmtId="0" fontId="81" fillId="0" borderId="5" xfId="0" applyFont="1" applyBorder="1" applyAlignment="1">
      <alignment horizontal="left"/>
    </xf>
    <xf numFmtId="0" fontId="6" fillId="0" borderId="54" xfId="140" applyFont="1" applyBorder="1" applyAlignment="1">
      <alignment horizontal="center"/>
    </xf>
    <xf numFmtId="0" fontId="74" fillId="0" borderId="75" xfId="0" applyFont="1" applyBorder="1"/>
    <xf numFmtId="0" fontId="45" fillId="0" borderId="5" xfId="0" applyFont="1" applyBorder="1" applyAlignment="1">
      <alignment horizontal="center" vertical="center"/>
    </xf>
    <xf numFmtId="0" fontId="66" fillId="0" borderId="25" xfId="0" applyFont="1" applyBorder="1" applyAlignment="1">
      <alignment horizontal="center"/>
    </xf>
    <xf numFmtId="16" fontId="85" fillId="0" borderId="67" xfId="0" applyNumberFormat="1" applyFont="1" applyBorder="1" applyAlignment="1">
      <alignment vertical="center" wrapText="1"/>
    </xf>
    <xf numFmtId="0" fontId="85" fillId="0" borderId="67" xfId="0" applyFont="1" applyBorder="1" applyAlignment="1">
      <alignment vertical="center" wrapText="1"/>
    </xf>
    <xf numFmtId="0" fontId="70" fillId="0" borderId="54" xfId="0" applyFont="1" applyBorder="1"/>
    <xf numFmtId="0" fontId="108" fillId="0" borderId="47" xfId="0" applyFont="1" applyBorder="1" applyAlignment="1">
      <alignment horizontal="center"/>
    </xf>
    <xf numFmtId="0" fontId="106" fillId="0" borderId="5" xfId="0" applyFont="1" applyBorder="1" applyAlignment="1">
      <alignment horizontal="left"/>
    </xf>
    <xf numFmtId="0" fontId="10" fillId="0" borderId="55" xfId="0" applyFont="1" applyBorder="1" applyAlignment="1">
      <alignment horizontal="center"/>
    </xf>
    <xf numFmtId="0" fontId="74" fillId="0" borderId="36" xfId="0" applyFont="1" applyBorder="1"/>
    <xf numFmtId="0" fontId="60" fillId="0" borderId="77" xfId="0" applyFont="1" applyBorder="1" applyAlignment="1">
      <alignment horizontal="center"/>
    </xf>
    <xf numFmtId="0" fontId="68" fillId="0" borderId="32" xfId="0" applyFont="1" applyBorder="1" applyAlignment="1">
      <alignment horizontal="center"/>
    </xf>
    <xf numFmtId="0" fontId="74" fillId="0" borderId="78" xfId="0" applyFont="1" applyBorder="1"/>
    <xf numFmtId="0" fontId="74" fillId="0" borderId="79" xfId="0" applyFont="1" applyBorder="1"/>
    <xf numFmtId="0" fontId="68" fillId="0" borderId="30" xfId="0" applyFont="1" applyBorder="1" applyAlignment="1">
      <alignment horizontal="center"/>
    </xf>
    <xf numFmtId="0" fontId="70" fillId="0" borderId="38" xfId="0" applyFont="1" applyBorder="1" applyAlignment="1">
      <alignment horizontal="center"/>
    </xf>
    <xf numFmtId="0" fontId="70" fillId="0" borderId="5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109" fillId="0" borderId="48" xfId="0" applyFont="1" applyBorder="1" applyAlignment="1">
      <alignment horizontal="center"/>
    </xf>
    <xf numFmtId="0" fontId="109" fillId="0" borderId="5" xfId="0" applyFont="1" applyBorder="1" applyAlignment="1">
      <alignment horizontal="center"/>
    </xf>
    <xf numFmtId="0" fontId="10" fillId="0" borderId="54" xfId="0" quotePrefix="1" applyFont="1" applyBorder="1" applyAlignment="1">
      <alignment horizontal="center"/>
    </xf>
    <xf numFmtId="0" fontId="0" fillId="0" borderId="48" xfId="0" applyBorder="1" applyAlignment="1">
      <alignment horizontal="center" vertical="center"/>
    </xf>
    <xf numFmtId="0" fontId="0" fillId="0" borderId="59" xfId="0" applyBorder="1"/>
    <xf numFmtId="0" fontId="87" fillId="28" borderId="48" xfId="0" applyFont="1" applyFill="1" applyBorder="1" applyAlignment="1">
      <alignment horizontal="center" vertical="center"/>
    </xf>
    <xf numFmtId="0" fontId="74" fillId="0" borderId="43" xfId="0" applyFont="1" applyBorder="1"/>
    <xf numFmtId="0" fontId="74" fillId="0" borderId="54" xfId="0" applyFont="1" applyBorder="1"/>
    <xf numFmtId="0" fontId="10" fillId="0" borderId="54" xfId="0" applyFont="1" applyBorder="1" applyAlignment="1">
      <alignment horizontal="center" wrapText="1"/>
    </xf>
    <xf numFmtId="0" fontId="74" fillId="0" borderId="80" xfId="0" applyFont="1" applyBorder="1"/>
    <xf numFmtId="0" fontId="74" fillId="0" borderId="81" xfId="0" applyFont="1" applyBorder="1"/>
    <xf numFmtId="0" fontId="21" fillId="0" borderId="54" xfId="0" applyFont="1" applyBorder="1"/>
    <xf numFmtId="0" fontId="74" fillId="0" borderId="48" xfId="0" applyFont="1" applyBorder="1"/>
    <xf numFmtId="0" fontId="10" fillId="0" borderId="70" xfId="0" applyFont="1" applyBorder="1" applyAlignment="1">
      <alignment horizontal="center"/>
    </xf>
    <xf numFmtId="0" fontId="80" fillId="0" borderId="70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8" fillId="0" borderId="54" xfId="0" applyFont="1" applyBorder="1" applyAlignment="1">
      <alignment horizontal="center" vertical="center"/>
    </xf>
    <xf numFmtId="0" fontId="10" fillId="28" borderId="5" xfId="0" applyFont="1" applyFill="1" applyBorder="1" applyAlignment="1">
      <alignment horizontal="center"/>
    </xf>
    <xf numFmtId="0" fontId="10" fillId="28" borderId="54" xfId="0" applyFont="1" applyFill="1" applyBorder="1" applyAlignment="1">
      <alignment horizontal="center"/>
    </xf>
    <xf numFmtId="0" fontId="74" fillId="0" borderId="82" xfId="0" applyFont="1" applyBorder="1"/>
    <xf numFmtId="0" fontId="74" fillId="0" borderId="83" xfId="0" applyFont="1" applyBorder="1"/>
    <xf numFmtId="0" fontId="104" fillId="0" borderId="59" xfId="0" applyFont="1" applyBorder="1" applyAlignment="1">
      <alignment horizontal="center" vertical="center" wrapText="1"/>
    </xf>
    <xf numFmtId="0" fontId="71" fillId="29" borderId="48" xfId="0" applyFont="1" applyFill="1" applyBorder="1" applyAlignment="1">
      <alignment horizontal="left"/>
    </xf>
    <xf numFmtId="0" fontId="106" fillId="0" borderId="83" xfId="0" applyFont="1" applyBorder="1" applyAlignment="1">
      <alignment horizontal="left"/>
    </xf>
    <xf numFmtId="0" fontId="74" fillId="0" borderId="53" xfId="0" applyFont="1" applyBorder="1"/>
    <xf numFmtId="0" fontId="62" fillId="28" borderId="47" xfId="0" applyFont="1" applyFill="1" applyBorder="1" applyAlignment="1">
      <alignment horizontal="center"/>
    </xf>
    <xf numFmtId="0" fontId="74" fillId="0" borderId="84" xfId="0" applyFont="1" applyBorder="1"/>
    <xf numFmtId="0" fontId="0" fillId="0" borderId="84" xfId="0" applyBorder="1" applyAlignment="1">
      <alignment horizontal="center"/>
    </xf>
    <xf numFmtId="0" fontId="60" fillId="0" borderId="84" xfId="0" applyFont="1" applyBorder="1" applyAlignment="1">
      <alignment horizontal="center"/>
    </xf>
    <xf numFmtId="0" fontId="68" fillId="0" borderId="84" xfId="0" applyFont="1" applyBorder="1" applyAlignment="1">
      <alignment horizontal="center"/>
    </xf>
    <xf numFmtId="1" fontId="10" fillId="0" borderId="54" xfId="0" applyNumberFormat="1" applyFont="1" applyBorder="1" applyAlignment="1">
      <alignment horizontal="center"/>
    </xf>
    <xf numFmtId="0" fontId="68" fillId="0" borderId="38" xfId="0" applyFont="1" applyBorder="1" applyAlignment="1">
      <alignment horizontal="center"/>
    </xf>
    <xf numFmtId="0" fontId="60" fillId="0" borderId="48" xfId="0" applyFont="1" applyBorder="1" applyAlignment="1">
      <alignment horizontal="center" vertical="center"/>
    </xf>
    <xf numFmtId="1" fontId="10" fillId="0" borderId="5" xfId="0" quotePrefix="1" applyNumberFormat="1" applyFont="1" applyBorder="1" applyAlignment="1">
      <alignment horizontal="center" vertical="center"/>
    </xf>
    <xf numFmtId="0" fontId="6" fillId="0" borderId="84" xfId="140" applyFont="1" applyBorder="1" applyAlignment="1">
      <alignment horizontal="center"/>
    </xf>
    <xf numFmtId="0" fontId="102" fillId="0" borderId="47" xfId="0" applyFont="1" applyBorder="1" applyAlignment="1">
      <alignment horizontal="center"/>
    </xf>
    <xf numFmtId="0" fontId="8" fillId="0" borderId="84" xfId="0" applyFont="1" applyBorder="1" applyAlignment="1">
      <alignment horizontal="center"/>
    </xf>
    <xf numFmtId="0" fontId="106" fillId="0" borderId="30" xfId="0" applyFont="1" applyBorder="1"/>
    <xf numFmtId="0" fontId="60" fillId="28" borderId="54" xfId="0" applyFont="1" applyFill="1" applyBorder="1" applyAlignment="1">
      <alignment horizontal="left"/>
    </xf>
    <xf numFmtId="0" fontId="60" fillId="28" borderId="54" xfId="0" applyFont="1" applyFill="1" applyBorder="1" applyAlignment="1">
      <alignment horizontal="center"/>
    </xf>
    <xf numFmtId="0" fontId="61" fillId="0" borderId="54" xfId="0" applyFont="1" applyBorder="1" applyAlignment="1">
      <alignment horizontal="center"/>
    </xf>
    <xf numFmtId="0" fontId="10" fillId="0" borderId="84" xfId="0" applyFont="1" applyBorder="1" applyAlignment="1">
      <alignment horizontal="center"/>
    </xf>
    <xf numFmtId="0" fontId="60" fillId="28" borderId="84" xfId="0" applyFont="1" applyFill="1" applyBorder="1" applyAlignment="1">
      <alignment horizontal="center"/>
    </xf>
    <xf numFmtId="0" fontId="103" fillId="0" borderId="70" xfId="0" applyFont="1" applyBorder="1" applyAlignment="1">
      <alignment horizontal="center"/>
    </xf>
    <xf numFmtId="0" fontId="60" fillId="28" borderId="70" xfId="0" applyFont="1" applyFill="1" applyBorder="1" applyAlignment="1">
      <alignment horizontal="center"/>
    </xf>
    <xf numFmtId="0" fontId="58" fillId="0" borderId="70" xfId="0" applyFont="1" applyBorder="1" applyAlignment="1">
      <alignment horizontal="center"/>
    </xf>
    <xf numFmtId="0" fontId="10" fillId="28" borderId="84" xfId="0" applyFont="1" applyFill="1" applyBorder="1" applyAlignment="1">
      <alignment horizontal="center"/>
    </xf>
    <xf numFmtId="0" fontId="81" fillId="0" borderId="30" xfId="0" applyFont="1" applyBorder="1" applyAlignment="1">
      <alignment horizontal="left"/>
    </xf>
    <xf numFmtId="0" fontId="68" fillId="0" borderId="83" xfId="0" applyFont="1" applyBorder="1" applyAlignment="1">
      <alignment horizontal="center"/>
    </xf>
    <xf numFmtId="1" fontId="10" fillId="0" borderId="54" xfId="0" applyNumberFormat="1" applyFont="1" applyBorder="1" applyAlignment="1">
      <alignment horizontal="center" vertical="center"/>
    </xf>
    <xf numFmtId="0" fontId="103" fillId="0" borderId="84" xfId="0" applyFont="1" applyBorder="1" applyAlignment="1">
      <alignment horizontal="center"/>
    </xf>
    <xf numFmtId="0" fontId="68" fillId="0" borderId="36" xfId="0" applyFont="1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86" xfId="0" applyBorder="1"/>
    <xf numFmtId="0" fontId="74" fillId="0" borderId="32" xfId="0" applyFont="1" applyBorder="1" applyAlignment="1">
      <alignment horizontal="left"/>
    </xf>
    <xf numFmtId="0" fontId="0" fillId="0" borderId="5" xfId="0" applyBorder="1" applyAlignment="1">
      <alignment horizontal="center" wrapText="1"/>
    </xf>
    <xf numFmtId="0" fontId="81" fillId="0" borderId="54" xfId="0" applyFont="1" applyBorder="1" applyAlignment="1">
      <alignment horizontal="left"/>
    </xf>
    <xf numFmtId="0" fontId="106" fillId="0" borderId="36" xfId="0" applyFont="1" applyBorder="1" applyAlignment="1">
      <alignment horizontal="left"/>
    </xf>
    <xf numFmtId="1" fontId="80" fillId="0" borderId="5" xfId="0" applyNumberFormat="1" applyFont="1" applyBorder="1" applyAlignment="1">
      <alignment horizontal="center"/>
    </xf>
    <xf numFmtId="0" fontId="110" fillId="0" borderId="23" xfId="0" applyFont="1" applyBorder="1" applyAlignment="1">
      <alignment horizontal="left"/>
    </xf>
    <xf numFmtId="0" fontId="87" fillId="0" borderId="0" xfId="0" applyFont="1" applyAlignment="1">
      <alignment horizontal="center" vertical="center"/>
    </xf>
    <xf numFmtId="0" fontId="87" fillId="28" borderId="57" xfId="0" applyFont="1" applyFill="1" applyBorder="1" applyAlignment="1">
      <alignment horizontal="center" vertical="center"/>
    </xf>
    <xf numFmtId="0" fontId="87" fillId="28" borderId="37" xfId="0" applyFont="1" applyFill="1" applyBorder="1" applyAlignment="1">
      <alignment horizontal="center" vertical="center"/>
    </xf>
    <xf numFmtId="0" fontId="87" fillId="28" borderId="65" xfId="0" applyFont="1" applyFill="1" applyBorder="1" applyAlignment="1">
      <alignment horizontal="center" vertical="center"/>
    </xf>
    <xf numFmtId="0" fontId="87" fillId="28" borderId="20" xfId="0" applyFont="1" applyFill="1" applyBorder="1" applyAlignment="1">
      <alignment horizontal="center" vertical="center"/>
    </xf>
    <xf numFmtId="0" fontId="96" fillId="28" borderId="57" xfId="0" applyFont="1" applyFill="1" applyBorder="1" applyAlignment="1">
      <alignment horizontal="center" vertical="center"/>
    </xf>
    <xf numFmtId="0" fontId="87" fillId="28" borderId="50" xfId="0" applyFont="1" applyFill="1" applyBorder="1" applyAlignment="1">
      <alignment horizontal="center" vertical="center"/>
    </xf>
    <xf numFmtId="0" fontId="87" fillId="28" borderId="18" xfId="0" applyFont="1" applyFill="1" applyBorder="1" applyAlignment="1">
      <alignment horizontal="center" vertical="center"/>
    </xf>
    <xf numFmtId="0" fontId="87" fillId="5" borderId="49" xfId="0" applyFont="1" applyFill="1" applyBorder="1" applyAlignment="1">
      <alignment horizontal="center" vertical="center"/>
    </xf>
    <xf numFmtId="0" fontId="87" fillId="5" borderId="50" xfId="0" applyFont="1" applyFill="1" applyBorder="1" applyAlignment="1">
      <alignment horizontal="center" vertical="center"/>
    </xf>
    <xf numFmtId="0" fontId="87" fillId="28" borderId="33" xfId="0" applyFont="1" applyFill="1" applyBorder="1" applyAlignment="1">
      <alignment horizontal="center" vertical="center"/>
    </xf>
    <xf numFmtId="0" fontId="87" fillId="28" borderId="58" xfId="0" applyFont="1" applyFill="1" applyBorder="1" applyAlignment="1">
      <alignment horizontal="center" vertical="center"/>
    </xf>
    <xf numFmtId="0" fontId="87" fillId="28" borderId="57" xfId="0" applyFont="1" applyFill="1" applyBorder="1" applyAlignment="1">
      <alignment horizontal="center"/>
    </xf>
    <xf numFmtId="0" fontId="74" fillId="0" borderId="23" xfId="0" applyFont="1" applyFill="1" applyBorder="1" applyAlignment="1">
      <alignment horizontal="left"/>
    </xf>
    <xf numFmtId="0" fontId="74" fillId="0" borderId="24" xfId="0" applyFont="1" applyFill="1" applyBorder="1" applyAlignment="1">
      <alignment horizontal="left"/>
    </xf>
    <xf numFmtId="0" fontId="74" fillId="0" borderId="30" xfId="0" applyFont="1" applyFill="1" applyBorder="1" applyAlignment="1">
      <alignment horizontal="left"/>
    </xf>
    <xf numFmtId="0" fontId="74" fillId="0" borderId="75" xfId="0" applyFont="1" applyFill="1" applyBorder="1" applyAlignment="1">
      <alignment horizontal="left"/>
    </xf>
    <xf numFmtId="0" fontId="74" fillId="0" borderId="82" xfId="0" applyFont="1" applyFill="1" applyBorder="1" applyAlignment="1">
      <alignment horizontal="left"/>
    </xf>
    <xf numFmtId="0" fontId="74" fillId="0" borderId="5" xfId="0" applyFont="1" applyFill="1" applyBorder="1" applyAlignment="1">
      <alignment horizontal="left"/>
    </xf>
    <xf numFmtId="0" fontId="74" fillId="0" borderId="87" xfId="0" applyFont="1" applyBorder="1"/>
    <xf numFmtId="0" fontId="74" fillId="0" borderId="88" xfId="0" applyFont="1" applyBorder="1"/>
    <xf numFmtId="0" fontId="74" fillId="0" borderId="89" xfId="0" applyFont="1" applyBorder="1"/>
    <xf numFmtId="0" fontId="74" fillId="0" borderId="70" xfId="0" applyFont="1" applyBorder="1"/>
    <xf numFmtId="0" fontId="0" fillId="0" borderId="70" xfId="0" applyBorder="1" applyAlignment="1">
      <alignment horizontal="center"/>
    </xf>
    <xf numFmtId="0" fontId="74" fillId="0" borderId="90" xfId="0" applyFont="1" applyFill="1" applyBorder="1" applyAlignment="1">
      <alignment horizontal="left"/>
    </xf>
    <xf numFmtId="0" fontId="74" fillId="0" borderId="54" xfId="0" applyFont="1" applyFill="1" applyBorder="1" applyAlignment="1">
      <alignment horizontal="left"/>
    </xf>
    <xf numFmtId="0" fontId="82" fillId="0" borderId="84" xfId="0" applyFont="1" applyBorder="1" applyAlignment="1">
      <alignment horizontal="center"/>
    </xf>
    <xf numFmtId="0" fontId="80" fillId="0" borderId="3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74" fillId="0" borderId="23" xfId="0" applyFont="1" applyFill="1" applyBorder="1"/>
    <xf numFmtId="0" fontId="69" fillId="0" borderId="0" xfId="0" applyFont="1"/>
    <xf numFmtId="0" fontId="74" fillId="0" borderId="91" xfId="0" applyFont="1" applyBorder="1"/>
    <xf numFmtId="0" fontId="80" fillId="0" borderId="22" xfId="0" applyFont="1" applyBorder="1" applyAlignment="1">
      <alignment horizontal="center"/>
    </xf>
    <xf numFmtId="1" fontId="68" fillId="0" borderId="5" xfId="0" applyNumberFormat="1" applyFont="1" applyBorder="1" applyAlignment="1">
      <alignment horizontal="center"/>
    </xf>
  </cellXfs>
  <cellStyles count="142">
    <cellStyle name="Calculation 2" xfId="1" xr:uid="{00000000-0005-0000-0000-000000000000}"/>
    <cellStyle name="Currency 2" xfId="2" xr:uid="{00000000-0005-0000-0000-000001000000}"/>
    <cellStyle name="Currency 2 2" xfId="3" xr:uid="{00000000-0005-0000-0000-000002000000}"/>
    <cellStyle name="Currency 2 2 2" xfId="4" xr:uid="{00000000-0005-0000-0000-000003000000}"/>
    <cellStyle name="Currency 2 3" xfId="5" xr:uid="{00000000-0005-0000-0000-000004000000}"/>
    <cellStyle name="Currency 3" xfId="6" xr:uid="{00000000-0005-0000-0000-000005000000}"/>
    <cellStyle name="Currency 3 2" xfId="7" xr:uid="{00000000-0005-0000-0000-000006000000}"/>
    <cellStyle name="Currency 3 2 2" xfId="8" xr:uid="{00000000-0005-0000-0000-000007000000}"/>
    <cellStyle name="Currency 3 3" xfId="9" xr:uid="{00000000-0005-0000-0000-000008000000}"/>
    <cellStyle name="Excel Built-in 20% - Accent1" xfId="10" xr:uid="{00000000-0005-0000-0000-000009000000}"/>
    <cellStyle name="Excel Built-in 20% - Accent2" xfId="11" xr:uid="{00000000-0005-0000-0000-00000A000000}"/>
    <cellStyle name="Excel Built-in 20% - Accent3" xfId="12" xr:uid="{00000000-0005-0000-0000-00000B000000}"/>
    <cellStyle name="Excel Built-in 20% - Accent4" xfId="13" xr:uid="{00000000-0005-0000-0000-00000C000000}"/>
    <cellStyle name="Excel Built-in 20% - Accent5" xfId="14" xr:uid="{00000000-0005-0000-0000-00000D000000}"/>
    <cellStyle name="Excel Built-in 20% - Accent6" xfId="15" xr:uid="{00000000-0005-0000-0000-00000E000000}"/>
    <cellStyle name="Excel Built-in 40% - Accent1" xfId="16" xr:uid="{00000000-0005-0000-0000-00000F000000}"/>
    <cellStyle name="Excel Built-in 40% - Accent2" xfId="17" xr:uid="{00000000-0005-0000-0000-000010000000}"/>
    <cellStyle name="Excel Built-in 40% - Accent3" xfId="18" xr:uid="{00000000-0005-0000-0000-000011000000}"/>
    <cellStyle name="Excel Built-in 40% - Accent4" xfId="19" xr:uid="{00000000-0005-0000-0000-000012000000}"/>
    <cellStyle name="Excel Built-in 40% - Accent5" xfId="20" xr:uid="{00000000-0005-0000-0000-000013000000}"/>
    <cellStyle name="Excel Built-in 40% - Accent6" xfId="21" xr:uid="{00000000-0005-0000-0000-000014000000}"/>
    <cellStyle name="Excel Built-in 60% - Accent1" xfId="22" xr:uid="{00000000-0005-0000-0000-000015000000}"/>
    <cellStyle name="Excel Built-in 60% - Accent2" xfId="23" xr:uid="{00000000-0005-0000-0000-000016000000}"/>
    <cellStyle name="Excel Built-in 60% - Accent3" xfId="24" xr:uid="{00000000-0005-0000-0000-000017000000}"/>
    <cellStyle name="Excel Built-in 60% - Accent4" xfId="25" xr:uid="{00000000-0005-0000-0000-000018000000}"/>
    <cellStyle name="Excel Built-in 60% - Accent5" xfId="26" xr:uid="{00000000-0005-0000-0000-000019000000}"/>
    <cellStyle name="Excel Built-in 60% - Accent6" xfId="27" xr:uid="{00000000-0005-0000-0000-00001A000000}"/>
    <cellStyle name="Excel Built-in Accent1" xfId="28" xr:uid="{00000000-0005-0000-0000-00001B000000}"/>
    <cellStyle name="Excel Built-in Accent2" xfId="29" xr:uid="{00000000-0005-0000-0000-00001C000000}"/>
    <cellStyle name="Excel Built-in Accent3" xfId="30" xr:uid="{00000000-0005-0000-0000-00001D000000}"/>
    <cellStyle name="Excel Built-in Accent4" xfId="31" xr:uid="{00000000-0005-0000-0000-00001E000000}"/>
    <cellStyle name="Excel Built-in Accent5" xfId="32" xr:uid="{00000000-0005-0000-0000-00001F000000}"/>
    <cellStyle name="Excel Built-in Accent6" xfId="33" xr:uid="{00000000-0005-0000-0000-000020000000}"/>
    <cellStyle name="Excel Built-in Bad" xfId="34" xr:uid="{00000000-0005-0000-0000-000021000000}"/>
    <cellStyle name="Excel Built-in Calculation" xfId="35" xr:uid="{00000000-0005-0000-0000-000022000000}"/>
    <cellStyle name="Excel Built-in Check Cell" xfId="36" xr:uid="{00000000-0005-0000-0000-000023000000}"/>
    <cellStyle name="Excel Built-in Explanatory Text" xfId="37" xr:uid="{00000000-0005-0000-0000-000024000000}"/>
    <cellStyle name="Excel Built-in Good" xfId="38" xr:uid="{00000000-0005-0000-0000-000025000000}"/>
    <cellStyle name="Excel Built-in Heading 1" xfId="39" xr:uid="{00000000-0005-0000-0000-000026000000}"/>
    <cellStyle name="Excel Built-in Heading 2" xfId="40" xr:uid="{00000000-0005-0000-0000-000027000000}"/>
    <cellStyle name="Excel Built-in Heading 3" xfId="41" xr:uid="{00000000-0005-0000-0000-000028000000}"/>
    <cellStyle name="Excel Built-in Heading 4" xfId="42" xr:uid="{00000000-0005-0000-0000-000029000000}"/>
    <cellStyle name="Excel Built-in Input" xfId="43" xr:uid="{00000000-0005-0000-0000-00002A000000}"/>
    <cellStyle name="Excel Built-in Linked Cell" xfId="44" xr:uid="{00000000-0005-0000-0000-00002B000000}"/>
    <cellStyle name="Excel Built-in Neutral" xfId="45" xr:uid="{00000000-0005-0000-0000-00002C000000}"/>
    <cellStyle name="Excel Built-in Note" xfId="46" xr:uid="{00000000-0005-0000-0000-00002D000000}"/>
    <cellStyle name="Excel Built-in Output" xfId="47" xr:uid="{00000000-0005-0000-0000-00002E000000}"/>
    <cellStyle name="Excel Built-in Title" xfId="48" xr:uid="{00000000-0005-0000-0000-00002F000000}"/>
    <cellStyle name="Excel Built-in Total" xfId="49" xr:uid="{00000000-0005-0000-0000-000030000000}"/>
    <cellStyle name="Excel Built-in Warning Text" xfId="50" xr:uid="{00000000-0005-0000-0000-000031000000}"/>
    <cellStyle name="Explanatory Text 2" xfId="51" xr:uid="{00000000-0005-0000-0000-000032000000}"/>
    <cellStyle name="Heading" xfId="52" xr:uid="{00000000-0005-0000-0000-000033000000}"/>
    <cellStyle name="Heading1" xfId="53" xr:uid="{00000000-0005-0000-0000-000034000000}"/>
    <cellStyle name="Hyperlink 2" xfId="54" xr:uid="{00000000-0005-0000-0000-000035000000}"/>
    <cellStyle name="Input 2" xfId="55" xr:uid="{00000000-0005-0000-0000-000036000000}"/>
    <cellStyle name="Normaallaad 2" xfId="56" xr:uid="{00000000-0005-0000-0000-000037000000}"/>
    <cellStyle name="Normaallaad_Lapsed II A4" xfId="133" xr:uid="{00000000-0005-0000-0000-000038000000}"/>
    <cellStyle name="Normal" xfId="0" builtinId="0"/>
    <cellStyle name="Normal 10" xfId="140" xr:uid="{00000000-0005-0000-0000-00003A000000}"/>
    <cellStyle name="Normal 13" xfId="141" xr:uid="{00000000-0005-0000-0000-00003B000000}"/>
    <cellStyle name="Normal 2" xfId="57" xr:uid="{00000000-0005-0000-0000-00003C000000}"/>
    <cellStyle name="Normal 2 2" xfId="58" xr:uid="{00000000-0005-0000-0000-00003D000000}"/>
    <cellStyle name="Normal 2 2 2" xfId="59" xr:uid="{00000000-0005-0000-0000-00003E000000}"/>
    <cellStyle name="Normal 2 2 2 2" xfId="60" xr:uid="{00000000-0005-0000-0000-00003F000000}"/>
    <cellStyle name="Normal 2 2 2 2 2" xfId="61" xr:uid="{00000000-0005-0000-0000-000040000000}"/>
    <cellStyle name="Normal 2 2 2 2 3" xfId="62" xr:uid="{00000000-0005-0000-0000-000041000000}"/>
    <cellStyle name="Normal 2 2 2 3" xfId="63" xr:uid="{00000000-0005-0000-0000-000042000000}"/>
    <cellStyle name="Normal 2 2 3" xfId="64" xr:uid="{00000000-0005-0000-0000-000043000000}"/>
    <cellStyle name="Normal 2 3" xfId="65" xr:uid="{00000000-0005-0000-0000-000044000000}"/>
    <cellStyle name="Normal 2 3 2" xfId="66" xr:uid="{00000000-0005-0000-0000-000045000000}"/>
    <cellStyle name="Normal 2 4" xfId="67" xr:uid="{00000000-0005-0000-0000-000046000000}"/>
    <cellStyle name="Normal 2 5" xfId="138" xr:uid="{00000000-0005-0000-0000-000047000000}"/>
    <cellStyle name="Normal 2_9XxrXL_Pirita10.11.2012" xfId="68" xr:uid="{00000000-0005-0000-0000-000048000000}"/>
    <cellStyle name="Normal 3" xfId="69" xr:uid="{00000000-0005-0000-0000-000049000000}"/>
    <cellStyle name="Normal 3 2" xfId="70" xr:uid="{00000000-0005-0000-0000-00004A000000}"/>
    <cellStyle name="Normal 3 2 2" xfId="71" xr:uid="{00000000-0005-0000-0000-00004B000000}"/>
    <cellStyle name="Normal 3 2 2 2" xfId="72" xr:uid="{00000000-0005-0000-0000-00004C000000}"/>
    <cellStyle name="Normal 3 2 3" xfId="73" xr:uid="{00000000-0005-0000-0000-00004D000000}"/>
    <cellStyle name="Normal 3 2 4" xfId="134" xr:uid="{00000000-0005-0000-0000-00004E000000}"/>
    <cellStyle name="Normal 3 3" xfId="74" xr:uid="{00000000-0005-0000-0000-00004F000000}"/>
    <cellStyle name="Normal 3 3 2" xfId="75" xr:uid="{00000000-0005-0000-0000-000050000000}"/>
    <cellStyle name="Normal 3 4" xfId="76" xr:uid="{00000000-0005-0000-0000-000051000000}"/>
    <cellStyle name="Normal 4" xfId="77" xr:uid="{00000000-0005-0000-0000-000052000000}"/>
    <cellStyle name="Normal 4 2" xfId="78" xr:uid="{00000000-0005-0000-0000-000053000000}"/>
    <cellStyle name="Normal 4 2 2" xfId="79" xr:uid="{00000000-0005-0000-0000-000054000000}"/>
    <cellStyle name="Normal 5" xfId="80" xr:uid="{00000000-0005-0000-0000-000055000000}"/>
    <cellStyle name="Normal 5 2" xfId="81" xr:uid="{00000000-0005-0000-0000-000056000000}"/>
    <cellStyle name="Normal 5 2 2" xfId="82" xr:uid="{00000000-0005-0000-0000-000057000000}"/>
    <cellStyle name="Normal 5 2 2 2" xfId="83" xr:uid="{00000000-0005-0000-0000-000058000000}"/>
    <cellStyle name="Normal 5 2 2 3" xfId="84" xr:uid="{00000000-0005-0000-0000-000059000000}"/>
    <cellStyle name="Normal 5 2 2 4" xfId="85" xr:uid="{00000000-0005-0000-0000-00005A000000}"/>
    <cellStyle name="Normal 5 2 3" xfId="86" xr:uid="{00000000-0005-0000-0000-00005B000000}"/>
    <cellStyle name="Normal 5 2 4" xfId="87" xr:uid="{00000000-0005-0000-0000-00005C000000}"/>
    <cellStyle name="Normal 5 2 5" xfId="88" xr:uid="{00000000-0005-0000-0000-00005D000000}"/>
    <cellStyle name="Normal 5 3" xfId="89" xr:uid="{00000000-0005-0000-0000-00005E000000}"/>
    <cellStyle name="Normal 5 3 2" xfId="90" xr:uid="{00000000-0005-0000-0000-00005F000000}"/>
    <cellStyle name="Normal 5 3 2 2" xfId="91" xr:uid="{00000000-0005-0000-0000-000060000000}"/>
    <cellStyle name="Normal 5 3 2 3" xfId="92" xr:uid="{00000000-0005-0000-0000-000061000000}"/>
    <cellStyle name="Normal 5 3 2 4" xfId="93" xr:uid="{00000000-0005-0000-0000-000062000000}"/>
    <cellStyle name="Normal 5 3 3" xfId="94" xr:uid="{00000000-0005-0000-0000-000063000000}"/>
    <cellStyle name="Normal 5 3 4" xfId="95" xr:uid="{00000000-0005-0000-0000-000064000000}"/>
    <cellStyle name="Normal 5 3 5" xfId="96" xr:uid="{00000000-0005-0000-0000-000065000000}"/>
    <cellStyle name="Normal 5 4" xfId="97" xr:uid="{00000000-0005-0000-0000-000066000000}"/>
    <cellStyle name="Normal 5 4 2" xfId="98" xr:uid="{00000000-0005-0000-0000-000067000000}"/>
    <cellStyle name="Normal 5 4 3" xfId="99" xr:uid="{00000000-0005-0000-0000-000068000000}"/>
    <cellStyle name="Normal 5 4 4" xfId="100" xr:uid="{00000000-0005-0000-0000-000069000000}"/>
    <cellStyle name="Normal 5 5" xfId="101" xr:uid="{00000000-0005-0000-0000-00006A000000}"/>
    <cellStyle name="Normal 5 5 2" xfId="102" xr:uid="{00000000-0005-0000-0000-00006B000000}"/>
    <cellStyle name="Normal 5 5 3" xfId="103" xr:uid="{00000000-0005-0000-0000-00006C000000}"/>
    <cellStyle name="Normal 5 5 3 2" xfId="104" xr:uid="{00000000-0005-0000-0000-00006D000000}"/>
    <cellStyle name="Normal 5 5 3 2 2" xfId="135" xr:uid="{00000000-0005-0000-0000-00006E000000}"/>
    <cellStyle name="Normal 5 5 3 2 2 2" xfId="136" xr:uid="{00000000-0005-0000-0000-00006F000000}"/>
    <cellStyle name="Normal 5 5 4" xfId="132" xr:uid="{00000000-0005-0000-0000-000070000000}"/>
    <cellStyle name="Normal 5 5 4 2" xfId="139" xr:uid="{00000000-0005-0000-0000-000071000000}"/>
    <cellStyle name="Normal 5 6" xfId="105" xr:uid="{00000000-0005-0000-0000-000072000000}"/>
    <cellStyle name="Normal 5 7" xfId="106" xr:uid="{00000000-0005-0000-0000-000073000000}"/>
    <cellStyle name="Normal 6" xfId="107" xr:uid="{00000000-0005-0000-0000-000074000000}"/>
    <cellStyle name="Normal 7" xfId="108" xr:uid="{00000000-0005-0000-0000-000075000000}"/>
    <cellStyle name="Normal 7 2" xfId="109" xr:uid="{00000000-0005-0000-0000-000076000000}"/>
    <cellStyle name="Normal 8" xfId="110" xr:uid="{00000000-0005-0000-0000-000077000000}"/>
    <cellStyle name="Normal 9" xfId="137" xr:uid="{00000000-0005-0000-0000-000078000000}"/>
    <cellStyle name="Note 2" xfId="111" xr:uid="{00000000-0005-0000-0000-000079000000}"/>
    <cellStyle name="Note 2 2" xfId="112" xr:uid="{00000000-0005-0000-0000-00007A000000}"/>
    <cellStyle name="Note 2 2 2" xfId="113" xr:uid="{00000000-0005-0000-0000-00007B000000}"/>
    <cellStyle name="Note 2 3" xfId="114" xr:uid="{00000000-0005-0000-0000-00007C000000}"/>
    <cellStyle name="Note 3" xfId="115" xr:uid="{00000000-0005-0000-0000-00007D000000}"/>
    <cellStyle name="Note 3 2" xfId="116" xr:uid="{00000000-0005-0000-0000-00007E000000}"/>
    <cellStyle name="Note 3 2 2" xfId="117" xr:uid="{00000000-0005-0000-0000-00007F000000}"/>
    <cellStyle name="Note 3 3" xfId="118" xr:uid="{00000000-0005-0000-0000-000080000000}"/>
    <cellStyle name="Note 4" xfId="119" xr:uid="{00000000-0005-0000-0000-000081000000}"/>
    <cellStyle name="Output 2" xfId="120" xr:uid="{00000000-0005-0000-0000-000082000000}"/>
    <cellStyle name="Percent 2" xfId="121" xr:uid="{00000000-0005-0000-0000-000083000000}"/>
    <cellStyle name="Percent 2 2" xfId="122" xr:uid="{00000000-0005-0000-0000-000084000000}"/>
    <cellStyle name="Percent 2 2 2" xfId="123" xr:uid="{00000000-0005-0000-0000-000085000000}"/>
    <cellStyle name="Percent 2 2 2 2" xfId="124" xr:uid="{00000000-0005-0000-0000-000086000000}"/>
    <cellStyle name="Percent 2 2 3" xfId="125" xr:uid="{00000000-0005-0000-0000-000087000000}"/>
    <cellStyle name="Percent 2 3" xfId="126" xr:uid="{00000000-0005-0000-0000-000088000000}"/>
    <cellStyle name="Percent 2 3 2" xfId="127" xr:uid="{00000000-0005-0000-0000-000089000000}"/>
    <cellStyle name="Percent 2 4" xfId="128" xr:uid="{00000000-0005-0000-0000-00008A000000}"/>
    <cellStyle name="Result" xfId="129" xr:uid="{00000000-0005-0000-0000-00008B000000}"/>
    <cellStyle name="Result2" xfId="130" xr:uid="{00000000-0005-0000-0000-00008C000000}"/>
    <cellStyle name="Total 2" xfId="131" xr:uid="{00000000-0005-0000-0000-00008D000000}"/>
  </cellStyles>
  <dxfs count="0"/>
  <tableStyles count="0" defaultTableStyle="TableStyleMedium9" defaultPivotStyle="PivotStyleLight16"/>
  <colors>
    <mruColors>
      <color rgb="FFFF9999"/>
      <color rgb="FFCCFF99"/>
      <color rgb="FF99FF33"/>
      <color rgb="FFFF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3"/>
  <sheetViews>
    <sheetView zoomScaleNormal="85" workbookViewId="0">
      <selection activeCell="Q22" sqref="Q22"/>
    </sheetView>
  </sheetViews>
  <sheetFormatPr baseColWidth="10" defaultColWidth="12.5" defaultRowHeight="15" customHeight="1" x14ac:dyDescent="0.15"/>
  <cols>
    <col min="1" max="1" width="5.6640625" style="8" customWidth="1"/>
    <col min="2" max="2" width="16.5" customWidth="1"/>
    <col min="3" max="3" width="14" customWidth="1"/>
    <col min="4" max="4" width="17.5" customWidth="1"/>
    <col min="5" max="5" width="19.1640625" customWidth="1"/>
    <col min="6" max="6" width="19.5" customWidth="1"/>
    <col min="7" max="9" width="4" customWidth="1"/>
    <col min="10" max="14" width="3.83203125" customWidth="1"/>
    <col min="15" max="15" width="7.33203125" customWidth="1"/>
    <col min="16" max="17" width="8.5" customWidth="1"/>
    <col min="18" max="18" width="8.83203125" customWidth="1"/>
    <col min="19" max="19" width="8.5" customWidth="1"/>
  </cols>
  <sheetData>
    <row r="1" spans="1:18" ht="19.5" customHeight="1" thickBot="1" x14ac:dyDescent="0.2">
      <c r="A1" s="125"/>
      <c r="B1" s="136" t="s">
        <v>29</v>
      </c>
      <c r="C1" s="137"/>
      <c r="D1" s="530" t="s">
        <v>12</v>
      </c>
      <c r="E1" s="530"/>
      <c r="F1" s="530"/>
      <c r="G1" s="138"/>
      <c r="H1" s="138"/>
      <c r="I1" s="138"/>
      <c r="J1" s="137"/>
      <c r="K1" s="137"/>
      <c r="L1" s="137"/>
      <c r="M1" s="137"/>
      <c r="N1" s="137"/>
      <c r="O1" s="139"/>
    </row>
    <row r="2" spans="1:18" ht="36" customHeight="1" thickTop="1" thickBot="1" x14ac:dyDescent="0.2">
      <c r="A2" s="126" t="s">
        <v>28</v>
      </c>
      <c r="B2" s="127" t="s">
        <v>4</v>
      </c>
      <c r="C2" s="127" t="s">
        <v>5</v>
      </c>
      <c r="D2" s="127" t="s">
        <v>1</v>
      </c>
      <c r="E2" s="127" t="s">
        <v>2</v>
      </c>
      <c r="F2" s="128" t="s">
        <v>3</v>
      </c>
      <c r="G2" s="129" t="s">
        <v>559</v>
      </c>
      <c r="H2" s="264" t="s">
        <v>561</v>
      </c>
      <c r="I2" s="127" t="s">
        <v>562</v>
      </c>
      <c r="J2" s="127" t="s">
        <v>563</v>
      </c>
      <c r="K2" s="129" t="s">
        <v>11</v>
      </c>
      <c r="L2" s="522"/>
      <c r="M2" s="127" t="s">
        <v>564</v>
      </c>
      <c r="N2" s="127" t="s">
        <v>565</v>
      </c>
      <c r="O2" s="130" t="s">
        <v>9</v>
      </c>
    </row>
    <row r="3" spans="1:18" ht="19.5" customHeight="1" thickTop="1" x14ac:dyDescent="0.2">
      <c r="A3" s="326">
        <v>1</v>
      </c>
      <c r="B3" s="66" t="s">
        <v>260</v>
      </c>
      <c r="C3" s="66" t="s">
        <v>98</v>
      </c>
      <c r="D3" s="66" t="s">
        <v>505</v>
      </c>
      <c r="E3" s="66" t="s">
        <v>506</v>
      </c>
      <c r="F3" s="66" t="s">
        <v>31</v>
      </c>
      <c r="G3" s="243">
        <v>59</v>
      </c>
      <c r="H3" s="290">
        <v>57</v>
      </c>
      <c r="I3" s="290">
        <v>57</v>
      </c>
      <c r="J3" s="290">
        <v>57</v>
      </c>
      <c r="K3" s="290">
        <v>60</v>
      </c>
      <c r="L3" s="290"/>
      <c r="M3" s="290"/>
      <c r="N3" s="290"/>
      <c r="O3" s="55">
        <f>SUM(G3:N3)-H3</f>
        <v>233</v>
      </c>
    </row>
    <row r="4" spans="1:18" ht="20.25" customHeight="1" x14ac:dyDescent="0.2">
      <c r="A4" s="43">
        <v>1</v>
      </c>
      <c r="B4" s="66" t="s">
        <v>91</v>
      </c>
      <c r="C4" s="66" t="s">
        <v>229</v>
      </c>
      <c r="D4" s="66" t="s">
        <v>230</v>
      </c>
      <c r="E4" s="66" t="s">
        <v>231</v>
      </c>
      <c r="F4" s="66" t="s">
        <v>443</v>
      </c>
      <c r="G4" s="243">
        <v>64</v>
      </c>
      <c r="H4" s="497">
        <v>62</v>
      </c>
      <c r="I4" s="497">
        <v>52</v>
      </c>
      <c r="J4" s="497">
        <v>52</v>
      </c>
      <c r="K4" s="497"/>
      <c r="L4" s="497"/>
      <c r="M4" s="497"/>
      <c r="N4" s="497"/>
      <c r="O4" s="55">
        <f>SUM(G4:N4)</f>
        <v>230</v>
      </c>
    </row>
    <row r="5" spans="1:18" ht="18.75" customHeight="1" x14ac:dyDescent="0.2">
      <c r="A5" s="43">
        <v>3</v>
      </c>
      <c r="B5" s="66" t="s">
        <v>509</v>
      </c>
      <c r="C5" s="66" t="s">
        <v>510</v>
      </c>
      <c r="D5" s="66" t="s">
        <v>355</v>
      </c>
      <c r="E5" s="66" t="s">
        <v>356</v>
      </c>
      <c r="F5" s="66" t="s">
        <v>47</v>
      </c>
      <c r="G5" s="243">
        <v>51</v>
      </c>
      <c r="H5" s="81">
        <v>54</v>
      </c>
      <c r="I5" s="79">
        <v>48</v>
      </c>
      <c r="J5" s="81"/>
      <c r="K5" s="81">
        <v>51</v>
      </c>
      <c r="L5" s="81"/>
      <c r="M5" s="81"/>
      <c r="N5" s="81"/>
      <c r="O5" s="55">
        <f>SUM(G5:N5)</f>
        <v>204</v>
      </c>
    </row>
    <row r="6" spans="1:18" ht="20.25" customHeight="1" x14ac:dyDescent="0.2">
      <c r="A6" s="43">
        <v>4</v>
      </c>
      <c r="B6" s="66" t="s">
        <v>58</v>
      </c>
      <c r="C6" s="66" t="s">
        <v>232</v>
      </c>
      <c r="D6" s="66" t="s">
        <v>63</v>
      </c>
      <c r="E6" s="66" t="s">
        <v>461</v>
      </c>
      <c r="F6" s="66" t="s">
        <v>443</v>
      </c>
      <c r="G6" s="243">
        <v>55</v>
      </c>
      <c r="H6" s="81">
        <v>46</v>
      </c>
      <c r="I6" s="81">
        <v>44</v>
      </c>
      <c r="J6" s="81"/>
      <c r="K6" s="81">
        <v>55</v>
      </c>
      <c r="L6" s="81"/>
      <c r="M6" s="81"/>
      <c r="N6" s="81"/>
      <c r="O6" s="55">
        <f>SUM(G6:N6)</f>
        <v>200</v>
      </c>
    </row>
    <row r="7" spans="1:18" s="4" customFormat="1" ht="18.75" customHeight="1" x14ac:dyDescent="0.2">
      <c r="A7" s="362">
        <v>5</v>
      </c>
      <c r="B7" s="67" t="s">
        <v>507</v>
      </c>
      <c r="C7" s="67" t="s">
        <v>508</v>
      </c>
      <c r="D7" s="67" t="s">
        <v>457</v>
      </c>
      <c r="E7" s="67" t="s">
        <v>339</v>
      </c>
      <c r="F7" s="67" t="s">
        <v>443</v>
      </c>
      <c r="G7" s="242">
        <v>45</v>
      </c>
      <c r="H7" s="113">
        <v>49</v>
      </c>
      <c r="I7" s="113"/>
      <c r="J7" s="112"/>
      <c r="K7" s="112">
        <v>47</v>
      </c>
      <c r="L7" s="112"/>
      <c r="M7" s="112"/>
      <c r="N7" s="112"/>
      <c r="O7" s="114">
        <f>SUM(G7:N7)</f>
        <v>141</v>
      </c>
    </row>
    <row r="8" spans="1:18" s="4" customFormat="1" ht="18.75" customHeight="1" x14ac:dyDescent="0.2">
      <c r="A8" s="43">
        <v>6</v>
      </c>
      <c r="B8" s="238" t="s">
        <v>233</v>
      </c>
      <c r="C8" s="238" t="s">
        <v>234</v>
      </c>
      <c r="D8" s="238" t="s">
        <v>169</v>
      </c>
      <c r="E8" s="238" t="s">
        <v>149</v>
      </c>
      <c r="F8" s="238" t="s">
        <v>33</v>
      </c>
      <c r="G8" s="243">
        <v>48</v>
      </c>
      <c r="H8" s="258"/>
      <c r="I8" s="258"/>
      <c r="J8" s="81"/>
      <c r="K8" s="81"/>
      <c r="L8" s="81"/>
      <c r="M8" s="81"/>
      <c r="N8" s="81"/>
      <c r="O8" s="55">
        <f>SUM(G8:N8)</f>
        <v>48</v>
      </c>
    </row>
    <row r="9" spans="1:18" s="4" customFormat="1" ht="20" customHeight="1" x14ac:dyDescent="0.15">
      <c r="A9" s="43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</row>
    <row r="10" spans="1:18" s="4" customFormat="1" ht="20" customHeight="1" x14ac:dyDescent="0.2">
      <c r="A10" s="352"/>
      <c r="B10" s="472"/>
      <c r="C10" s="472"/>
      <c r="D10" s="100"/>
      <c r="E10" s="100"/>
      <c r="F10" s="100"/>
      <c r="G10" s="472"/>
      <c r="H10" s="472"/>
      <c r="I10" s="472"/>
      <c r="J10" s="472"/>
      <c r="K10" s="472"/>
      <c r="L10" s="472"/>
      <c r="M10" s="472"/>
      <c r="N10" s="472"/>
      <c r="O10" s="472"/>
    </row>
    <row r="11" spans="1:18" s="4" customFormat="1" ht="20" customHeight="1" thickBot="1" x14ac:dyDescent="0.2">
      <c r="A11" s="131"/>
      <c r="B11" s="132" t="s">
        <v>19</v>
      </c>
      <c r="C11" s="133"/>
      <c r="D11" s="536" t="s">
        <v>12</v>
      </c>
      <c r="E11" s="536"/>
      <c r="F11" s="536"/>
      <c r="G11" s="134"/>
      <c r="H11" s="134"/>
      <c r="I11" s="134"/>
      <c r="J11" s="133"/>
      <c r="K11" s="133"/>
      <c r="L11" s="137"/>
      <c r="M11" s="133"/>
      <c r="N11" s="133"/>
      <c r="O11" s="135"/>
    </row>
    <row r="12" spans="1:18" s="4" customFormat="1" ht="35" customHeight="1" thickTop="1" thickBot="1" x14ac:dyDescent="0.2">
      <c r="A12" s="126" t="s">
        <v>28</v>
      </c>
      <c r="B12" s="127" t="s">
        <v>4</v>
      </c>
      <c r="C12" s="127" t="s">
        <v>5</v>
      </c>
      <c r="D12" s="127" t="s">
        <v>1</v>
      </c>
      <c r="E12" s="127" t="s">
        <v>2</v>
      </c>
      <c r="F12" s="128" t="s">
        <v>3</v>
      </c>
      <c r="G12" s="129" t="s">
        <v>559</v>
      </c>
      <c r="H12" s="264" t="s">
        <v>561</v>
      </c>
      <c r="I12" s="127" t="s">
        <v>562</v>
      </c>
      <c r="J12" s="127" t="s">
        <v>563</v>
      </c>
      <c r="K12" s="129" t="s">
        <v>11</v>
      </c>
      <c r="L12" s="473"/>
      <c r="M12" s="127" t="s">
        <v>564</v>
      </c>
      <c r="N12" s="127" t="s">
        <v>565</v>
      </c>
      <c r="O12" s="130" t="s">
        <v>9</v>
      </c>
      <c r="R12" s="4" t="s">
        <v>10</v>
      </c>
    </row>
    <row r="13" spans="1:18" s="4" customFormat="1" ht="20" customHeight="1" thickTop="1" x14ac:dyDescent="0.2">
      <c r="A13" s="352">
        <v>1</v>
      </c>
      <c r="B13" s="343" t="s">
        <v>119</v>
      </c>
      <c r="C13" s="66" t="s">
        <v>120</v>
      </c>
      <c r="D13" s="66" t="s">
        <v>227</v>
      </c>
      <c r="E13" s="66" t="s">
        <v>228</v>
      </c>
      <c r="F13" s="66" t="s">
        <v>33</v>
      </c>
      <c r="G13" s="243">
        <v>59</v>
      </c>
      <c r="H13" s="81">
        <v>56</v>
      </c>
      <c r="I13" s="259">
        <v>57</v>
      </c>
      <c r="J13" s="81"/>
      <c r="K13" s="81">
        <v>60</v>
      </c>
      <c r="L13" s="98"/>
      <c r="M13" s="81"/>
      <c r="N13" s="81"/>
      <c r="O13" s="55">
        <f>SUM(G13:N13)</f>
        <v>232</v>
      </c>
      <c r="P13" s="73"/>
    </row>
    <row r="14" spans="1:18" s="3" customFormat="1" ht="19" customHeight="1" x14ac:dyDescent="0.2">
      <c r="A14" s="43">
        <v>2</v>
      </c>
      <c r="B14" s="475" t="s">
        <v>127</v>
      </c>
      <c r="C14" s="238" t="s">
        <v>128</v>
      </c>
      <c r="D14" s="238" t="s">
        <v>170</v>
      </c>
      <c r="E14" s="238" t="s">
        <v>171</v>
      </c>
      <c r="F14" s="238" t="s">
        <v>33</v>
      </c>
      <c r="G14" s="243">
        <v>48</v>
      </c>
      <c r="H14" s="81">
        <v>52</v>
      </c>
      <c r="I14" s="259">
        <v>52</v>
      </c>
      <c r="J14" s="81">
        <v>58</v>
      </c>
      <c r="K14" s="81">
        <v>55</v>
      </c>
      <c r="L14" s="81"/>
      <c r="M14" s="81"/>
      <c r="N14" s="81"/>
      <c r="O14" s="55">
        <f>SUM(G14:N14)-G14</f>
        <v>217</v>
      </c>
      <c r="P14" s="96"/>
    </row>
    <row r="15" spans="1:18" s="4" customFormat="1" ht="20" customHeight="1" x14ac:dyDescent="0.2">
      <c r="A15" s="43">
        <v>3</v>
      </c>
      <c r="B15" s="343" t="s">
        <v>192</v>
      </c>
      <c r="C15" s="66" t="s">
        <v>122</v>
      </c>
      <c r="D15" s="66" t="s">
        <v>353</v>
      </c>
      <c r="E15" s="66" t="s">
        <v>354</v>
      </c>
      <c r="F15" s="66" t="s">
        <v>55</v>
      </c>
      <c r="G15" s="420">
        <v>48</v>
      </c>
      <c r="H15" s="98">
        <v>39</v>
      </c>
      <c r="I15" s="98">
        <v>33</v>
      </c>
      <c r="J15" s="98"/>
      <c r="K15" s="98">
        <v>47</v>
      </c>
      <c r="L15" s="98"/>
      <c r="M15" s="98"/>
      <c r="N15" s="98"/>
      <c r="O15" s="115">
        <f t="shared" ref="O15:O21" si="0">SUM(G15:N15)</f>
        <v>167</v>
      </c>
      <c r="P15" s="73"/>
    </row>
    <row r="16" spans="1:18" s="4" customFormat="1" ht="20" customHeight="1" x14ac:dyDescent="0.2">
      <c r="A16" s="43">
        <v>4</v>
      </c>
      <c r="B16" s="451" t="s">
        <v>74</v>
      </c>
      <c r="C16" s="67" t="s">
        <v>243</v>
      </c>
      <c r="D16" s="67" t="s">
        <v>163</v>
      </c>
      <c r="E16" s="67" t="s">
        <v>164</v>
      </c>
      <c r="F16" s="67" t="s">
        <v>443</v>
      </c>
      <c r="G16" s="521">
        <v>51</v>
      </c>
      <c r="H16" s="259">
        <v>61</v>
      </c>
      <c r="I16" s="259">
        <v>48</v>
      </c>
      <c r="J16" s="259"/>
      <c r="K16" s="259"/>
      <c r="L16" s="259"/>
      <c r="M16" s="259"/>
      <c r="N16" s="259"/>
      <c r="O16" s="55">
        <f t="shared" si="0"/>
        <v>160</v>
      </c>
      <c r="P16" s="73"/>
    </row>
    <row r="17" spans="1:17" s="4" customFormat="1" ht="20" customHeight="1" x14ac:dyDescent="0.2">
      <c r="A17" s="43">
        <v>5</v>
      </c>
      <c r="B17" s="343" t="s">
        <v>123</v>
      </c>
      <c r="C17" s="66" t="s">
        <v>124</v>
      </c>
      <c r="D17" s="66" t="s">
        <v>125</v>
      </c>
      <c r="E17" s="66" t="s">
        <v>126</v>
      </c>
      <c r="F17" s="66" t="s">
        <v>33</v>
      </c>
      <c r="G17" s="243">
        <v>42</v>
      </c>
      <c r="H17" s="78">
        <v>35</v>
      </c>
      <c r="I17" s="111">
        <v>38</v>
      </c>
      <c r="J17" s="81"/>
      <c r="K17" s="82">
        <v>44</v>
      </c>
      <c r="L17" s="81"/>
      <c r="M17" s="81"/>
      <c r="N17" s="81"/>
      <c r="O17" s="55">
        <f t="shared" si="0"/>
        <v>159</v>
      </c>
      <c r="P17" s="73"/>
    </row>
    <row r="18" spans="1:17" s="4" customFormat="1" ht="20" customHeight="1" x14ac:dyDescent="0.2">
      <c r="A18" s="43">
        <v>6</v>
      </c>
      <c r="B18" s="343" t="s">
        <v>664</v>
      </c>
      <c r="C18" s="66" t="s">
        <v>665</v>
      </c>
      <c r="D18" s="66" t="s">
        <v>220</v>
      </c>
      <c r="E18" s="101" t="s">
        <v>221</v>
      </c>
      <c r="F18" s="238" t="s">
        <v>443</v>
      </c>
      <c r="G18" s="243"/>
      <c r="H18" s="259">
        <v>37</v>
      </c>
      <c r="I18" s="259">
        <v>29</v>
      </c>
      <c r="J18" s="259">
        <v>49</v>
      </c>
      <c r="K18" s="259">
        <v>36</v>
      </c>
      <c r="L18" s="259"/>
      <c r="M18" s="259"/>
      <c r="N18" s="259"/>
      <c r="O18" s="55">
        <f t="shared" si="0"/>
        <v>151</v>
      </c>
      <c r="P18" s="73"/>
      <c r="Q18" s="63"/>
    </row>
    <row r="19" spans="1:17" ht="19.5" customHeight="1" x14ac:dyDescent="0.2">
      <c r="A19" s="43">
        <v>7</v>
      </c>
      <c r="B19" s="343" t="s">
        <v>373</v>
      </c>
      <c r="C19" s="66" t="s">
        <v>374</v>
      </c>
      <c r="D19" s="66" t="s">
        <v>318</v>
      </c>
      <c r="E19" s="101" t="s">
        <v>206</v>
      </c>
      <c r="F19" s="238" t="s">
        <v>47</v>
      </c>
      <c r="G19" s="243">
        <v>30</v>
      </c>
      <c r="H19" s="259"/>
      <c r="I19" s="259">
        <v>31</v>
      </c>
      <c r="J19" s="259">
        <v>42</v>
      </c>
      <c r="K19" s="259">
        <v>38</v>
      </c>
      <c r="L19" s="259"/>
      <c r="M19" s="259"/>
      <c r="N19" s="259"/>
      <c r="O19" s="55">
        <f t="shared" si="0"/>
        <v>141</v>
      </c>
      <c r="P19" s="96"/>
    </row>
    <row r="20" spans="1:17" s="5" customFormat="1" ht="21.75" customHeight="1" x14ac:dyDescent="0.2">
      <c r="A20" s="43">
        <v>8</v>
      </c>
      <c r="B20" s="343" t="s">
        <v>445</v>
      </c>
      <c r="C20" s="66" t="s">
        <v>446</v>
      </c>
      <c r="D20" s="66" t="s">
        <v>239</v>
      </c>
      <c r="E20" s="101" t="s">
        <v>122</v>
      </c>
      <c r="F20" s="238" t="s">
        <v>55</v>
      </c>
      <c r="G20" s="243"/>
      <c r="H20" s="81">
        <v>42</v>
      </c>
      <c r="I20" s="259">
        <v>44</v>
      </c>
      <c r="J20" s="81"/>
      <c r="K20" s="81">
        <v>51</v>
      </c>
      <c r="L20" s="81"/>
      <c r="M20" s="81"/>
      <c r="N20" s="81"/>
      <c r="O20" s="55">
        <f t="shared" si="0"/>
        <v>137</v>
      </c>
      <c r="P20" s="97"/>
    </row>
    <row r="21" spans="1:17" s="5" customFormat="1" ht="21.75" customHeight="1" x14ac:dyDescent="0.2">
      <c r="A21" s="43">
        <v>9</v>
      </c>
      <c r="B21" s="343" t="s">
        <v>209</v>
      </c>
      <c r="C21" s="66" t="s">
        <v>241</v>
      </c>
      <c r="D21" s="66" t="s">
        <v>242</v>
      </c>
      <c r="E21" s="101" t="s">
        <v>200</v>
      </c>
      <c r="F21" s="238" t="s">
        <v>107</v>
      </c>
      <c r="G21" s="243">
        <v>40</v>
      </c>
      <c r="H21" s="81"/>
      <c r="I21" s="259"/>
      <c r="J21" s="81">
        <v>53</v>
      </c>
      <c r="K21" s="81">
        <v>41</v>
      </c>
      <c r="L21" s="81"/>
      <c r="M21" s="81"/>
      <c r="N21" s="81"/>
      <c r="O21" s="55">
        <f t="shared" si="0"/>
        <v>134</v>
      </c>
      <c r="P21" s="97"/>
    </row>
    <row r="22" spans="1:17" s="5" customFormat="1" ht="21.75" customHeight="1" x14ac:dyDescent="0.2">
      <c r="A22" s="43">
        <v>10</v>
      </c>
      <c r="B22" s="343" t="s">
        <v>146</v>
      </c>
      <c r="C22" s="66" t="s">
        <v>101</v>
      </c>
      <c r="D22" s="66" t="s">
        <v>165</v>
      </c>
      <c r="E22" s="66" t="s">
        <v>166</v>
      </c>
      <c r="F22" s="66" t="s">
        <v>33</v>
      </c>
      <c r="G22" s="243">
        <v>34</v>
      </c>
      <c r="H22" s="359">
        <v>35</v>
      </c>
      <c r="I22" s="359">
        <v>27</v>
      </c>
      <c r="J22" s="359"/>
      <c r="K22" s="359"/>
      <c r="L22" s="359"/>
      <c r="M22" s="359"/>
      <c r="N22" s="359"/>
      <c r="O22" s="55">
        <f t="shared" ref="O22:O24" si="1">SUM(G22:N22)</f>
        <v>96</v>
      </c>
    </row>
    <row r="23" spans="1:17" s="5" customFormat="1" ht="21.75" customHeight="1" x14ac:dyDescent="0.2">
      <c r="A23" s="43">
        <v>10</v>
      </c>
      <c r="B23" s="343" t="s">
        <v>99</v>
      </c>
      <c r="C23" s="66" t="s">
        <v>222</v>
      </c>
      <c r="D23" s="66" t="s">
        <v>223</v>
      </c>
      <c r="E23" s="66" t="s">
        <v>224</v>
      </c>
      <c r="F23" s="67" t="s">
        <v>55</v>
      </c>
      <c r="G23" s="242">
        <v>55</v>
      </c>
      <c r="H23" s="112"/>
      <c r="I23" s="112">
        <v>41</v>
      </c>
      <c r="J23" s="112"/>
      <c r="K23" s="112"/>
      <c r="L23" s="112"/>
      <c r="M23" s="112"/>
      <c r="N23" s="112"/>
      <c r="O23" s="114">
        <f t="shared" si="1"/>
        <v>96</v>
      </c>
    </row>
    <row r="24" spans="1:17" s="5" customFormat="1" ht="21.75" customHeight="1" x14ac:dyDescent="0.2">
      <c r="A24" s="43">
        <v>12</v>
      </c>
      <c r="B24" s="343" t="s">
        <v>371</v>
      </c>
      <c r="C24" s="66" t="s">
        <v>372</v>
      </c>
      <c r="D24" s="66" t="s">
        <v>321</v>
      </c>
      <c r="E24" s="66" t="s">
        <v>322</v>
      </c>
      <c r="F24" s="66" t="s">
        <v>33</v>
      </c>
      <c r="G24" s="243">
        <v>38</v>
      </c>
      <c r="H24" s="358">
        <v>31</v>
      </c>
      <c r="I24" s="358">
        <v>25</v>
      </c>
      <c r="J24" s="358"/>
      <c r="K24" s="358"/>
      <c r="L24" s="358"/>
      <c r="M24" s="358"/>
      <c r="N24" s="358"/>
      <c r="O24" s="55">
        <f t="shared" si="1"/>
        <v>94</v>
      </c>
      <c r="Q24" s="69"/>
    </row>
    <row r="25" spans="1:17" s="5" customFormat="1" ht="21.75" customHeight="1" x14ac:dyDescent="0.2">
      <c r="A25" s="43">
        <v>13</v>
      </c>
      <c r="B25" s="475" t="s">
        <v>666</v>
      </c>
      <c r="C25" s="238" t="s">
        <v>667</v>
      </c>
      <c r="D25" s="238" t="s">
        <v>308</v>
      </c>
      <c r="E25" s="238" t="s">
        <v>344</v>
      </c>
      <c r="F25" s="234" t="s">
        <v>414</v>
      </c>
      <c r="G25" s="81"/>
      <c r="H25" s="81">
        <v>29</v>
      </c>
      <c r="I25" s="259">
        <v>23</v>
      </c>
      <c r="J25" s="81"/>
      <c r="K25" s="119">
        <v>32</v>
      </c>
      <c r="L25" s="119"/>
      <c r="M25" s="119"/>
      <c r="N25" s="119"/>
      <c r="O25" s="55">
        <f>SUM(G25:N25)</f>
        <v>84</v>
      </c>
      <c r="Q25" s="69"/>
    </row>
    <row r="26" spans="1:17" s="5" customFormat="1" ht="21.75" customHeight="1" x14ac:dyDescent="0.2">
      <c r="A26" s="43">
        <v>14</v>
      </c>
      <c r="B26" s="343" t="s">
        <v>225</v>
      </c>
      <c r="C26" s="66" t="s">
        <v>226</v>
      </c>
      <c r="D26" s="238" t="s">
        <v>351</v>
      </c>
      <c r="E26" s="238" t="s">
        <v>352</v>
      </c>
      <c r="F26" s="234" t="s">
        <v>33</v>
      </c>
      <c r="G26" s="81"/>
      <c r="H26" s="81"/>
      <c r="I26" s="259">
        <v>35</v>
      </c>
      <c r="J26" s="81">
        <v>45</v>
      </c>
      <c r="K26" s="81"/>
      <c r="L26" s="81"/>
      <c r="M26" s="81"/>
      <c r="N26" s="81"/>
      <c r="O26" s="55">
        <f>SUM(G26:N26)</f>
        <v>80</v>
      </c>
      <c r="P26" s="69"/>
    </row>
    <row r="27" spans="1:17" s="5" customFormat="1" ht="21.75" customHeight="1" x14ac:dyDescent="0.2">
      <c r="A27" s="43">
        <v>15</v>
      </c>
      <c r="B27" s="330" t="s">
        <v>141</v>
      </c>
      <c r="C27" s="100" t="s">
        <v>69</v>
      </c>
      <c r="D27" s="100" t="s">
        <v>129</v>
      </c>
      <c r="E27" s="349" t="s">
        <v>130</v>
      </c>
      <c r="F27" s="238" t="s">
        <v>32</v>
      </c>
      <c r="G27" s="243">
        <v>64</v>
      </c>
      <c r="H27" s="259"/>
      <c r="I27" s="259"/>
      <c r="J27" s="259"/>
      <c r="K27" s="259"/>
      <c r="L27" s="259"/>
      <c r="M27" s="259"/>
      <c r="N27" s="259"/>
      <c r="O27" s="55">
        <f>SUM(G27:N27)</f>
        <v>64</v>
      </c>
      <c r="P27" s="69"/>
    </row>
    <row r="28" spans="1:17" s="5" customFormat="1" ht="21.75" customHeight="1" x14ac:dyDescent="0.2">
      <c r="A28" s="43">
        <v>16</v>
      </c>
      <c r="B28" s="343" t="s">
        <v>225</v>
      </c>
      <c r="C28" s="66" t="s">
        <v>226</v>
      </c>
      <c r="D28" s="66" t="s">
        <v>159</v>
      </c>
      <c r="E28" s="101" t="s">
        <v>112</v>
      </c>
      <c r="F28" s="238" t="s">
        <v>33</v>
      </c>
      <c r="G28" s="243">
        <v>36</v>
      </c>
      <c r="H28" s="81"/>
      <c r="I28" s="81"/>
      <c r="J28" s="81"/>
      <c r="K28" s="81"/>
      <c r="L28" s="81"/>
      <c r="M28" s="81"/>
      <c r="N28" s="81"/>
      <c r="O28" s="55">
        <f t="shared" ref="O28:O29" si="2">SUM(G28:N28)</f>
        <v>36</v>
      </c>
      <c r="P28" s="69"/>
    </row>
    <row r="29" spans="1:17" s="5" customFormat="1" ht="21.75" customHeight="1" x14ac:dyDescent="0.2">
      <c r="A29" s="43">
        <v>17</v>
      </c>
      <c r="B29" s="275" t="s">
        <v>371</v>
      </c>
      <c r="C29" s="275" t="s">
        <v>372</v>
      </c>
      <c r="D29" s="275" t="s">
        <v>337</v>
      </c>
      <c r="E29" s="523" t="s">
        <v>338</v>
      </c>
      <c r="F29" s="238" t="s">
        <v>33</v>
      </c>
      <c r="G29" s="243"/>
      <c r="H29" s="81"/>
      <c r="I29" s="81"/>
      <c r="J29" s="81"/>
      <c r="K29" s="81">
        <v>34</v>
      </c>
      <c r="L29" s="81"/>
      <c r="M29" s="81"/>
      <c r="N29" s="81"/>
      <c r="O29" s="55">
        <f t="shared" si="2"/>
        <v>34</v>
      </c>
      <c r="P29" s="69"/>
    </row>
    <row r="30" spans="1:17" s="5" customFormat="1" ht="21.75" customHeight="1" x14ac:dyDescent="0.2">
      <c r="A30" s="43">
        <v>18</v>
      </c>
      <c r="B30" s="451" t="s">
        <v>238</v>
      </c>
      <c r="C30" s="67" t="s">
        <v>68</v>
      </c>
      <c r="D30" s="67" t="s">
        <v>219</v>
      </c>
      <c r="E30" s="489" t="s">
        <v>456</v>
      </c>
      <c r="F30" s="238" t="s">
        <v>55</v>
      </c>
      <c r="G30" s="243">
        <v>32</v>
      </c>
      <c r="H30" s="524"/>
      <c r="I30" s="524"/>
      <c r="J30" s="524"/>
      <c r="K30" s="524"/>
      <c r="L30" s="524"/>
      <c r="M30" s="524"/>
      <c r="N30" s="524"/>
      <c r="O30" s="55">
        <f>SUM(G30:N30)</f>
        <v>32</v>
      </c>
      <c r="P30" s="97"/>
    </row>
    <row r="31" spans="1:17" s="5" customFormat="1" ht="21.75" customHeight="1" x14ac:dyDescent="0.2">
      <c r="A31" s="43">
        <v>19</v>
      </c>
      <c r="B31" s="475" t="s">
        <v>453</v>
      </c>
      <c r="C31" s="238" t="s">
        <v>454</v>
      </c>
      <c r="D31" s="238" t="s">
        <v>349</v>
      </c>
      <c r="E31" s="493" t="s">
        <v>350</v>
      </c>
      <c r="F31" s="238" t="s">
        <v>33</v>
      </c>
      <c r="G31" s="243">
        <v>29</v>
      </c>
      <c r="H31" s="259"/>
      <c r="I31" s="259"/>
      <c r="J31" s="259"/>
      <c r="K31" s="259"/>
      <c r="L31" s="259"/>
      <c r="M31" s="259"/>
      <c r="N31" s="259"/>
      <c r="O31" s="55">
        <f>SUM(G31:N31)</f>
        <v>29</v>
      </c>
      <c r="P31" s="97"/>
    </row>
    <row r="32" spans="1:17" s="5" customFormat="1" ht="21.75" customHeight="1" x14ac:dyDescent="0.15">
      <c r="A32" s="43"/>
      <c r="B32" s="360"/>
      <c r="C32" s="360"/>
      <c r="D32" s="360"/>
      <c r="E32" s="360"/>
      <c r="F32" s="360"/>
      <c r="G32" s="360"/>
      <c r="H32" s="360"/>
      <c r="I32" s="360"/>
      <c r="J32" s="360"/>
      <c r="K32" s="360"/>
      <c r="L32" s="360"/>
      <c r="M32" s="360"/>
      <c r="N32" s="360"/>
      <c r="O32" s="360"/>
      <c r="P32" s="97"/>
    </row>
    <row r="33" spans="1:19" ht="19.5" customHeight="1" x14ac:dyDescent="0.15">
      <c r="A33" s="18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</row>
    <row r="34" spans="1:19" ht="19.5" customHeight="1" thickBot="1" x14ac:dyDescent="0.2">
      <c r="A34" s="474"/>
      <c r="B34" s="132" t="s">
        <v>20</v>
      </c>
      <c r="C34" s="133"/>
      <c r="D34" s="535" t="s">
        <v>12</v>
      </c>
      <c r="E34" s="535"/>
      <c r="F34" s="535"/>
      <c r="G34" s="134"/>
      <c r="H34" s="134"/>
      <c r="I34" s="134"/>
      <c r="J34" s="133"/>
      <c r="K34" s="133"/>
      <c r="L34" s="177"/>
      <c r="M34" s="133"/>
      <c r="N34" s="133"/>
      <c r="O34" s="154"/>
    </row>
    <row r="35" spans="1:19" ht="32" customHeight="1" thickTop="1" thickBot="1" x14ac:dyDescent="0.2">
      <c r="A35" s="126" t="s">
        <v>28</v>
      </c>
      <c r="B35" s="127" t="s">
        <v>4</v>
      </c>
      <c r="C35" s="127" t="s">
        <v>5</v>
      </c>
      <c r="D35" s="127" t="s">
        <v>1</v>
      </c>
      <c r="E35" s="127" t="s">
        <v>2</v>
      </c>
      <c r="F35" s="128" t="s">
        <v>3</v>
      </c>
      <c r="G35" s="129" t="s">
        <v>559</v>
      </c>
      <c r="H35" s="264" t="s">
        <v>561</v>
      </c>
      <c r="I35" s="127" t="s">
        <v>562</v>
      </c>
      <c r="J35" s="127" t="s">
        <v>563</v>
      </c>
      <c r="K35" s="129" t="s">
        <v>11</v>
      </c>
      <c r="L35" s="473"/>
      <c r="M35" s="127" t="s">
        <v>564</v>
      </c>
      <c r="N35" s="127" t="s">
        <v>565</v>
      </c>
      <c r="O35" s="130" t="s">
        <v>9</v>
      </c>
      <c r="P35" s="35"/>
      <c r="Q35" s="35"/>
      <c r="R35" s="35"/>
      <c r="S35" s="36"/>
    </row>
    <row r="36" spans="1:19" ht="19.5" customHeight="1" thickTop="1" x14ac:dyDescent="0.2">
      <c r="A36" s="351">
        <v>1</v>
      </c>
      <c r="B36" s="66" t="s">
        <v>599</v>
      </c>
      <c r="C36" s="66" t="s">
        <v>600</v>
      </c>
      <c r="D36" s="66" t="s">
        <v>601</v>
      </c>
      <c r="E36" s="101" t="s">
        <v>602</v>
      </c>
      <c r="F36" s="238" t="s">
        <v>55</v>
      </c>
      <c r="G36" s="243">
        <v>48</v>
      </c>
      <c r="H36" s="81">
        <v>56</v>
      </c>
      <c r="I36" s="81">
        <v>44</v>
      </c>
      <c r="J36" s="81">
        <v>49</v>
      </c>
      <c r="K36" s="81">
        <v>54</v>
      </c>
      <c r="L36" s="254"/>
      <c r="M36" s="254"/>
      <c r="N36" s="254"/>
      <c r="O36" s="55">
        <f>SUM(G36:N36)-I36</f>
        <v>207</v>
      </c>
      <c r="P36" s="34"/>
      <c r="Q36" s="34"/>
      <c r="R36" s="34"/>
      <c r="S36" s="34"/>
    </row>
    <row r="37" spans="1:19" ht="19.5" customHeight="1" x14ac:dyDescent="0.2">
      <c r="A37" s="362">
        <v>2</v>
      </c>
      <c r="B37" s="66" t="s">
        <v>597</v>
      </c>
      <c r="C37" s="66" t="s">
        <v>598</v>
      </c>
      <c r="D37" s="66" t="s">
        <v>324</v>
      </c>
      <c r="E37" s="66" t="s">
        <v>325</v>
      </c>
      <c r="F37" s="66" t="s">
        <v>187</v>
      </c>
      <c r="G37" s="243">
        <v>55</v>
      </c>
      <c r="H37" s="81">
        <v>52</v>
      </c>
      <c r="I37" s="81">
        <v>41</v>
      </c>
      <c r="J37" s="81">
        <v>45</v>
      </c>
      <c r="K37" s="81">
        <v>46</v>
      </c>
      <c r="L37" s="254"/>
      <c r="M37" s="254"/>
      <c r="N37" s="254"/>
      <c r="O37" s="55">
        <f>SUM(G37:N37)-I37</f>
        <v>198</v>
      </c>
      <c r="P37" s="34"/>
      <c r="Q37" s="34"/>
      <c r="R37" s="34"/>
      <c r="S37" s="34"/>
    </row>
    <row r="38" spans="1:19" ht="19.5" customHeight="1" x14ac:dyDescent="0.2">
      <c r="A38" s="43">
        <v>3</v>
      </c>
      <c r="B38" s="66" t="s">
        <v>369</v>
      </c>
      <c r="C38" s="66" t="s">
        <v>370</v>
      </c>
      <c r="D38" s="66" t="s">
        <v>319</v>
      </c>
      <c r="E38" s="101" t="s">
        <v>241</v>
      </c>
      <c r="F38" s="238" t="s">
        <v>107</v>
      </c>
      <c r="G38" s="243">
        <v>59</v>
      </c>
      <c r="H38" s="81"/>
      <c r="I38" s="81"/>
      <c r="J38" s="81">
        <v>58</v>
      </c>
      <c r="K38" s="81">
        <v>59</v>
      </c>
      <c r="L38" s="81"/>
      <c r="M38" s="81"/>
      <c r="N38" s="81"/>
      <c r="O38" s="55">
        <f>SUM(G38:N38)</f>
        <v>176</v>
      </c>
      <c r="P38" s="37"/>
    </row>
    <row r="39" spans="1:19" ht="19.5" customHeight="1" x14ac:dyDescent="0.2">
      <c r="A39" s="362">
        <v>4</v>
      </c>
      <c r="B39" s="66" t="s">
        <v>151</v>
      </c>
      <c r="C39" s="66" t="s">
        <v>152</v>
      </c>
      <c r="D39" s="66" t="s">
        <v>153</v>
      </c>
      <c r="E39" s="66" t="s">
        <v>154</v>
      </c>
      <c r="F39" s="100" t="s">
        <v>32</v>
      </c>
      <c r="G39" s="420">
        <v>57</v>
      </c>
      <c r="H39" s="98"/>
      <c r="I39" s="98">
        <v>52</v>
      </c>
      <c r="J39" s="98">
        <v>53</v>
      </c>
      <c r="K39" s="98"/>
      <c r="L39" s="361"/>
      <c r="M39" s="361"/>
      <c r="N39" s="361"/>
      <c r="O39" s="115">
        <f t="shared" ref="O39" si="3">SUM(G39:N39)</f>
        <v>162</v>
      </c>
      <c r="P39" s="37"/>
    </row>
    <row r="40" spans="1:19" ht="19.5" customHeight="1" x14ac:dyDescent="0.2">
      <c r="A40" s="43">
        <v>5</v>
      </c>
      <c r="B40" s="67" t="s">
        <v>194</v>
      </c>
      <c r="C40" s="67" t="s">
        <v>195</v>
      </c>
      <c r="D40" s="67" t="s">
        <v>167</v>
      </c>
      <c r="E40" s="67" t="s">
        <v>168</v>
      </c>
      <c r="F40" s="67" t="s">
        <v>33</v>
      </c>
      <c r="G40" s="242">
        <v>45</v>
      </c>
      <c r="H40" s="109">
        <v>61</v>
      </c>
      <c r="I40" s="109">
        <v>48</v>
      </c>
      <c r="J40" s="109"/>
      <c r="K40" s="109"/>
      <c r="L40" s="363"/>
      <c r="M40" s="363"/>
      <c r="N40" s="363"/>
      <c r="O40" s="114">
        <f t="shared" ref="O40" si="4">SUM(G40:N40)</f>
        <v>154</v>
      </c>
      <c r="P40" s="37"/>
    </row>
    <row r="41" spans="1:19" ht="19.5" customHeight="1" x14ac:dyDescent="0.2">
      <c r="A41" s="362">
        <v>6</v>
      </c>
      <c r="B41" s="458" t="s">
        <v>528</v>
      </c>
      <c r="C41" s="458" t="s">
        <v>435</v>
      </c>
      <c r="D41" s="458" t="s">
        <v>328</v>
      </c>
      <c r="E41" s="458" t="s">
        <v>329</v>
      </c>
      <c r="F41" s="449" t="s">
        <v>481</v>
      </c>
      <c r="G41" s="231"/>
      <c r="H41" s="231"/>
      <c r="I41" s="231">
        <v>38</v>
      </c>
      <c r="J41" s="243">
        <v>42</v>
      </c>
      <c r="K41" s="243">
        <v>43</v>
      </c>
      <c r="L41" s="243"/>
      <c r="M41" s="243"/>
      <c r="N41" s="243"/>
      <c r="O41" s="55">
        <f t="shared" ref="O41:O47" si="5">SUM(G41:N41)</f>
        <v>123</v>
      </c>
      <c r="P41" s="37"/>
    </row>
    <row r="42" spans="1:19" ht="19.5" customHeight="1" x14ac:dyDescent="0.2">
      <c r="A42" s="43">
        <v>7</v>
      </c>
      <c r="B42" s="66" t="s">
        <v>137</v>
      </c>
      <c r="C42" s="66" t="s">
        <v>138</v>
      </c>
      <c r="D42" s="66" t="s">
        <v>139</v>
      </c>
      <c r="E42" s="101" t="s">
        <v>140</v>
      </c>
      <c r="F42" s="238" t="s">
        <v>31</v>
      </c>
      <c r="G42" s="243">
        <v>64</v>
      </c>
      <c r="H42" s="81"/>
      <c r="I42" s="81">
        <v>57</v>
      </c>
      <c r="J42" s="81"/>
      <c r="K42" s="81"/>
      <c r="L42" s="254"/>
      <c r="M42" s="254"/>
      <c r="N42" s="254"/>
      <c r="O42" s="55">
        <f t="shared" si="5"/>
        <v>121</v>
      </c>
      <c r="P42" s="37"/>
    </row>
    <row r="43" spans="1:19" ht="19.5" customHeight="1" x14ac:dyDescent="0.2">
      <c r="A43" s="362">
        <v>8</v>
      </c>
      <c r="B43" s="275" t="s">
        <v>194</v>
      </c>
      <c r="C43" s="275" t="s">
        <v>195</v>
      </c>
      <c r="D43" s="275" t="s">
        <v>321</v>
      </c>
      <c r="E43" s="275" t="s">
        <v>322</v>
      </c>
      <c r="F43" s="525" t="s">
        <v>33</v>
      </c>
      <c r="G43" s="120"/>
      <c r="H43" s="120"/>
      <c r="I43" s="120"/>
      <c r="J43" s="242"/>
      <c r="K43" s="242">
        <v>50</v>
      </c>
      <c r="L43" s="242"/>
      <c r="M43" s="242"/>
      <c r="N43" s="242"/>
      <c r="O43" s="55">
        <f t="shared" si="5"/>
        <v>50</v>
      </c>
      <c r="P43" s="37"/>
    </row>
    <row r="44" spans="1:19" ht="19.5" customHeight="1" x14ac:dyDescent="0.2">
      <c r="A44" s="43">
        <v>9</v>
      </c>
      <c r="B44" s="476" t="s">
        <v>668</v>
      </c>
      <c r="C44" s="476" t="s">
        <v>669</v>
      </c>
      <c r="D44" s="476" t="s">
        <v>670</v>
      </c>
      <c r="E44" s="476" t="s">
        <v>671</v>
      </c>
      <c r="F44" s="476" t="s">
        <v>573</v>
      </c>
      <c r="G44" s="112"/>
      <c r="H44" s="112">
        <v>48</v>
      </c>
      <c r="I44" s="112"/>
      <c r="J44" s="112"/>
      <c r="K44" s="477"/>
      <c r="L44" s="112"/>
      <c r="M44" s="112"/>
      <c r="N44" s="112"/>
      <c r="O44" s="114">
        <f t="shared" si="5"/>
        <v>48</v>
      </c>
      <c r="P44" s="37"/>
      <c r="Q44" s="54" t="s">
        <v>10</v>
      </c>
    </row>
    <row r="45" spans="1:19" ht="19.5" customHeight="1" x14ac:dyDescent="0.2">
      <c r="A45" s="362">
        <v>10</v>
      </c>
      <c r="B45" s="274" t="s">
        <v>705</v>
      </c>
      <c r="C45" s="274" t="s">
        <v>706</v>
      </c>
      <c r="D45" s="274" t="s">
        <v>326</v>
      </c>
      <c r="E45" s="274" t="s">
        <v>327</v>
      </c>
      <c r="F45" s="94" t="s">
        <v>33</v>
      </c>
      <c r="G45" s="112"/>
      <c r="H45" s="112"/>
      <c r="I45" s="112"/>
      <c r="J45" s="112"/>
      <c r="K45" s="477">
        <v>40</v>
      </c>
      <c r="L45" s="112"/>
      <c r="M45" s="112"/>
      <c r="N45" s="112"/>
      <c r="O45" s="114">
        <f t="shared" si="5"/>
        <v>40</v>
      </c>
      <c r="P45" s="37"/>
      <c r="Q45" s="54"/>
    </row>
    <row r="46" spans="1:19" ht="19.5" customHeight="1" x14ac:dyDescent="0.2">
      <c r="A46" s="43">
        <v>11</v>
      </c>
      <c r="B46" s="526" t="s">
        <v>698</v>
      </c>
      <c r="C46" s="526" t="s">
        <v>699</v>
      </c>
      <c r="D46" s="526" t="s">
        <v>700</v>
      </c>
      <c r="E46" s="526" t="s">
        <v>671</v>
      </c>
      <c r="F46" s="516" t="s">
        <v>573</v>
      </c>
      <c r="G46" s="120"/>
      <c r="H46" s="120"/>
      <c r="I46" s="120"/>
      <c r="J46" s="242">
        <v>39</v>
      </c>
      <c r="K46" s="242"/>
      <c r="L46" s="242"/>
      <c r="M46" s="242"/>
      <c r="N46" s="242"/>
      <c r="O46" s="114">
        <f t="shared" si="5"/>
        <v>39</v>
      </c>
      <c r="P46" s="37"/>
      <c r="Q46" s="54"/>
    </row>
    <row r="47" spans="1:19" ht="19.5" customHeight="1" x14ac:dyDescent="0.2">
      <c r="A47" s="362">
        <v>12</v>
      </c>
      <c r="B47" s="458" t="s">
        <v>701</v>
      </c>
      <c r="C47" s="458" t="s">
        <v>702</v>
      </c>
      <c r="D47" s="458" t="s">
        <v>57</v>
      </c>
      <c r="E47" s="458" t="s">
        <v>703</v>
      </c>
      <c r="F47" s="449" t="s">
        <v>704</v>
      </c>
      <c r="G47" s="231"/>
      <c r="H47" s="231"/>
      <c r="I47" s="231"/>
      <c r="J47" s="243">
        <v>36</v>
      </c>
      <c r="K47" s="243"/>
      <c r="L47" s="243"/>
      <c r="M47" s="243"/>
      <c r="N47" s="243"/>
      <c r="O47" s="55">
        <f t="shared" si="5"/>
        <v>36</v>
      </c>
      <c r="P47" s="37"/>
      <c r="Q47" s="54"/>
    </row>
    <row r="48" spans="1:19" ht="19.5" customHeight="1" x14ac:dyDescent="0.15">
      <c r="A48" s="18"/>
      <c r="B48" s="231"/>
      <c r="C48" s="231"/>
      <c r="D48" s="231"/>
      <c r="E48" s="231"/>
      <c r="F48" s="231"/>
      <c r="G48" s="231"/>
      <c r="H48" s="231"/>
      <c r="I48" s="231"/>
      <c r="J48" s="231"/>
      <c r="K48" s="231"/>
      <c r="L48" s="231"/>
      <c r="M48" s="231"/>
      <c r="N48" s="231"/>
      <c r="O48" s="231"/>
      <c r="P48" s="37"/>
    </row>
    <row r="49" spans="1:18" ht="19.5" customHeight="1" thickBot="1" x14ac:dyDescent="0.2">
      <c r="A49" s="474"/>
      <c r="B49" s="132" t="s">
        <v>201</v>
      </c>
      <c r="C49" s="133"/>
      <c r="D49" s="535" t="s">
        <v>12</v>
      </c>
      <c r="E49" s="535"/>
      <c r="F49" s="535"/>
      <c r="G49" s="134"/>
      <c r="H49" s="134"/>
      <c r="I49" s="134"/>
      <c r="J49" s="133"/>
      <c r="K49" s="133"/>
      <c r="L49" s="177"/>
      <c r="M49" s="133"/>
      <c r="N49" s="133"/>
      <c r="O49" s="154"/>
    </row>
    <row r="50" spans="1:18" ht="36" customHeight="1" thickTop="1" thickBot="1" x14ac:dyDescent="0.2">
      <c r="A50" s="126" t="s">
        <v>28</v>
      </c>
      <c r="B50" s="127" t="s">
        <v>4</v>
      </c>
      <c r="C50" s="127" t="s">
        <v>5</v>
      </c>
      <c r="D50" s="127" t="s">
        <v>1</v>
      </c>
      <c r="E50" s="127" t="s">
        <v>2</v>
      </c>
      <c r="F50" s="128" t="s">
        <v>3</v>
      </c>
      <c r="G50" s="129" t="s">
        <v>559</v>
      </c>
      <c r="H50" s="264" t="s">
        <v>561</v>
      </c>
      <c r="I50" s="127" t="s">
        <v>562</v>
      </c>
      <c r="J50" s="127" t="s">
        <v>563</v>
      </c>
      <c r="K50" s="129" t="s">
        <v>11</v>
      </c>
      <c r="L50" s="473"/>
      <c r="M50" s="127" t="s">
        <v>564</v>
      </c>
      <c r="N50" s="127" t="s">
        <v>565</v>
      </c>
      <c r="O50" s="130" t="s">
        <v>9</v>
      </c>
      <c r="P50" s="35"/>
      <c r="Q50" s="36"/>
    </row>
    <row r="51" spans="1:18" ht="19.5" customHeight="1" thickTop="1" x14ac:dyDescent="0.2">
      <c r="A51" s="326">
        <v>1</v>
      </c>
      <c r="B51" s="478" t="s">
        <v>212</v>
      </c>
      <c r="C51" s="479" t="s">
        <v>198</v>
      </c>
      <c r="D51" s="479" t="s">
        <v>199</v>
      </c>
      <c r="E51" s="479" t="s">
        <v>200</v>
      </c>
      <c r="F51" s="479" t="s">
        <v>107</v>
      </c>
      <c r="G51" s="243">
        <v>48</v>
      </c>
      <c r="H51" s="81">
        <v>57</v>
      </c>
      <c r="I51" s="81">
        <v>57</v>
      </c>
      <c r="J51" s="81">
        <v>57</v>
      </c>
      <c r="K51" s="81">
        <v>55</v>
      </c>
      <c r="L51" s="81"/>
      <c r="M51" s="81"/>
      <c r="N51" s="81"/>
      <c r="O51" s="55">
        <f>SUM(G51:N51)-G51</f>
        <v>226</v>
      </c>
    </row>
    <row r="52" spans="1:18" ht="19.5" customHeight="1" x14ac:dyDescent="0.2">
      <c r="A52" s="43">
        <v>2</v>
      </c>
      <c r="B52" s="66" t="s">
        <v>70</v>
      </c>
      <c r="C52" s="66" t="s">
        <v>608</v>
      </c>
      <c r="D52" s="66" t="s">
        <v>305</v>
      </c>
      <c r="E52" s="66" t="s">
        <v>609</v>
      </c>
      <c r="F52" s="101" t="s">
        <v>210</v>
      </c>
      <c r="G52" s="243">
        <v>59</v>
      </c>
      <c r="H52" s="243">
        <v>44</v>
      </c>
      <c r="I52" s="81">
        <v>41</v>
      </c>
      <c r="J52" s="81"/>
      <c r="K52" s="81">
        <v>51</v>
      </c>
      <c r="L52" s="81"/>
      <c r="M52" s="81"/>
      <c r="N52" s="81"/>
      <c r="O52" s="55">
        <f>SUM(G52:N52)</f>
        <v>195</v>
      </c>
    </row>
    <row r="53" spans="1:18" ht="19.5" customHeight="1" x14ac:dyDescent="0.2">
      <c r="A53" s="43">
        <v>3</v>
      </c>
      <c r="B53" s="238" t="s">
        <v>532</v>
      </c>
      <c r="C53" s="238" t="s">
        <v>428</v>
      </c>
      <c r="D53" s="238" t="s">
        <v>57</v>
      </c>
      <c r="E53" s="238" t="s">
        <v>533</v>
      </c>
      <c r="F53" s="493" t="s">
        <v>47</v>
      </c>
      <c r="G53" s="243">
        <v>42</v>
      </c>
      <c r="H53" s="81"/>
      <c r="I53" s="81">
        <v>44</v>
      </c>
      <c r="J53" s="81">
        <v>48</v>
      </c>
      <c r="K53" s="81">
        <v>44</v>
      </c>
      <c r="L53" s="81"/>
      <c r="M53" s="81"/>
      <c r="N53" s="81"/>
      <c r="O53" s="55">
        <f>SUM(G53:N53)</f>
        <v>178</v>
      </c>
    </row>
    <row r="54" spans="1:18" ht="19.5" customHeight="1" x14ac:dyDescent="0.2">
      <c r="A54" s="43">
        <v>4</v>
      </c>
      <c r="B54" s="66" t="s">
        <v>215</v>
      </c>
      <c r="C54" s="66" t="s">
        <v>256</v>
      </c>
      <c r="D54" s="66" t="s">
        <v>293</v>
      </c>
      <c r="E54" s="66" t="s">
        <v>294</v>
      </c>
      <c r="F54" s="66" t="s">
        <v>33</v>
      </c>
      <c r="G54" s="243">
        <v>64</v>
      </c>
      <c r="H54" s="242">
        <v>46</v>
      </c>
      <c r="I54" s="112">
        <v>52</v>
      </c>
      <c r="J54" s="112"/>
      <c r="K54" s="112"/>
      <c r="L54" s="112"/>
      <c r="M54" s="112"/>
      <c r="N54" s="112"/>
      <c r="O54" s="55">
        <f t="shared" ref="O54:O59" si="6">SUM(G54:N54)</f>
        <v>162</v>
      </c>
    </row>
    <row r="55" spans="1:18" ht="19.5" customHeight="1" x14ac:dyDescent="0.2">
      <c r="A55" s="362">
        <v>5</v>
      </c>
      <c r="B55" s="67" t="s">
        <v>251</v>
      </c>
      <c r="C55" s="67" t="s">
        <v>252</v>
      </c>
      <c r="D55" s="67" t="s">
        <v>113</v>
      </c>
      <c r="E55" s="67" t="s">
        <v>114</v>
      </c>
      <c r="F55" s="489" t="s">
        <v>33</v>
      </c>
      <c r="G55" s="243">
        <v>51</v>
      </c>
      <c r="H55" s="79">
        <v>49</v>
      </c>
      <c r="I55" s="79"/>
      <c r="J55" s="81"/>
      <c r="K55" s="81">
        <v>60</v>
      </c>
      <c r="L55" s="81"/>
      <c r="M55" s="81"/>
      <c r="N55" s="81"/>
      <c r="O55" s="55">
        <f t="shared" ref="O55" si="7">SUM(G55:N55)</f>
        <v>160</v>
      </c>
    </row>
    <row r="56" spans="1:18" ht="19.5" customHeight="1" x14ac:dyDescent="0.2">
      <c r="A56" s="43">
        <v>6</v>
      </c>
      <c r="B56" s="238" t="s">
        <v>605</v>
      </c>
      <c r="C56" s="238" t="s">
        <v>606</v>
      </c>
      <c r="D56" s="238" t="s">
        <v>578</v>
      </c>
      <c r="E56" s="238" t="s">
        <v>607</v>
      </c>
      <c r="F56" s="238" t="s">
        <v>414</v>
      </c>
      <c r="G56" s="243">
        <v>45</v>
      </c>
      <c r="H56" s="79">
        <v>53</v>
      </c>
      <c r="I56" s="79">
        <v>48</v>
      </c>
      <c r="J56" s="81"/>
      <c r="K56" s="81"/>
      <c r="L56" s="81"/>
      <c r="M56" s="81"/>
      <c r="N56" s="81"/>
      <c r="O56" s="55">
        <f>SUM(G56:N56)</f>
        <v>146</v>
      </c>
      <c r="P56" s="34"/>
      <c r="Q56" s="34"/>
    </row>
    <row r="57" spans="1:18" ht="19.5" customHeight="1" x14ac:dyDescent="0.2">
      <c r="A57" s="43">
        <v>7</v>
      </c>
      <c r="B57" s="238" t="s">
        <v>375</v>
      </c>
      <c r="C57" s="238" t="s">
        <v>335</v>
      </c>
      <c r="D57" s="238" t="s">
        <v>281</v>
      </c>
      <c r="E57" s="238" t="s">
        <v>282</v>
      </c>
      <c r="F57" s="238" t="s">
        <v>107</v>
      </c>
      <c r="G57" s="243">
        <v>40</v>
      </c>
      <c r="H57" s="81"/>
      <c r="I57" s="81"/>
      <c r="J57" s="81">
        <v>52</v>
      </c>
      <c r="K57" s="81">
        <v>47</v>
      </c>
      <c r="L57" s="81"/>
      <c r="M57" s="81"/>
      <c r="N57" s="81"/>
      <c r="O57" s="55">
        <f>SUM(G57:N57)</f>
        <v>139</v>
      </c>
      <c r="P57" s="34"/>
      <c r="Q57" s="34"/>
    </row>
    <row r="58" spans="1:18" ht="19.5" customHeight="1" x14ac:dyDescent="0.2">
      <c r="A58" s="43">
        <v>8</v>
      </c>
      <c r="B58" s="66" t="s">
        <v>196</v>
      </c>
      <c r="C58" s="66" t="s">
        <v>197</v>
      </c>
      <c r="D58" s="66" t="s">
        <v>310</v>
      </c>
      <c r="E58" s="66" t="s">
        <v>311</v>
      </c>
      <c r="F58" s="101" t="s">
        <v>33</v>
      </c>
      <c r="G58" s="243">
        <v>55</v>
      </c>
      <c r="H58" s="81">
        <v>62</v>
      </c>
      <c r="I58" s="81"/>
      <c r="J58" s="81"/>
      <c r="K58" s="81"/>
      <c r="L58" s="81"/>
      <c r="M58" s="81"/>
      <c r="N58" s="81"/>
      <c r="O58" s="55">
        <f t="shared" si="6"/>
        <v>117</v>
      </c>
      <c r="Q58" s="54"/>
    </row>
    <row r="59" spans="1:18" ht="19.5" customHeight="1" x14ac:dyDescent="0.2">
      <c r="A59" s="43">
        <v>9</v>
      </c>
      <c r="B59" s="238" t="s">
        <v>455</v>
      </c>
      <c r="C59" s="238" t="s">
        <v>423</v>
      </c>
      <c r="D59" s="238" t="s">
        <v>284</v>
      </c>
      <c r="E59" s="238" t="s">
        <v>285</v>
      </c>
      <c r="F59" s="493" t="s">
        <v>33</v>
      </c>
      <c r="G59" s="243">
        <v>40</v>
      </c>
      <c r="H59" s="243">
        <v>38</v>
      </c>
      <c r="I59" s="81">
        <v>38</v>
      </c>
      <c r="J59" s="243"/>
      <c r="K59" s="243"/>
      <c r="L59" s="243"/>
      <c r="M59" s="243"/>
      <c r="N59" s="243"/>
      <c r="O59" s="55">
        <f t="shared" si="6"/>
        <v>116</v>
      </c>
      <c r="Q59" s="54"/>
    </row>
    <row r="60" spans="1:18" ht="19.5" customHeight="1" x14ac:dyDescent="0.2">
      <c r="A60" s="362">
        <v>10</v>
      </c>
      <c r="B60" s="238" t="s">
        <v>253</v>
      </c>
      <c r="C60" s="238" t="s">
        <v>79</v>
      </c>
      <c r="D60" s="238" t="s">
        <v>105</v>
      </c>
      <c r="E60" s="238" t="s">
        <v>106</v>
      </c>
      <c r="F60" s="493" t="s">
        <v>55</v>
      </c>
      <c r="G60" s="243">
        <v>64</v>
      </c>
      <c r="H60" s="79"/>
      <c r="I60" s="79"/>
      <c r="J60" s="81"/>
      <c r="K60" s="81"/>
      <c r="L60" s="81"/>
      <c r="M60" s="81"/>
      <c r="N60" s="81"/>
      <c r="O60" s="55">
        <f t="shared" ref="O60" si="8">SUM(G60:N60)</f>
        <v>64</v>
      </c>
    </row>
    <row r="61" spans="1:18" ht="19.5" customHeight="1" x14ac:dyDescent="0.2">
      <c r="A61" s="43">
        <v>11</v>
      </c>
      <c r="B61" s="238" t="s">
        <v>100</v>
      </c>
      <c r="C61" s="238" t="s">
        <v>101</v>
      </c>
      <c r="D61" s="238" t="s">
        <v>150</v>
      </c>
      <c r="E61" s="238" t="s">
        <v>245</v>
      </c>
      <c r="F61" s="238" t="s">
        <v>33</v>
      </c>
      <c r="G61" s="243">
        <v>59</v>
      </c>
      <c r="H61" s="243"/>
      <c r="I61" s="81"/>
      <c r="J61" s="81"/>
      <c r="K61" s="243"/>
      <c r="L61" s="243"/>
      <c r="M61" s="243"/>
      <c r="N61" s="243"/>
      <c r="O61" s="55">
        <f>SUM(G61:N61)</f>
        <v>59</v>
      </c>
    </row>
    <row r="62" spans="1:18" ht="19.5" customHeight="1" x14ac:dyDescent="0.2">
      <c r="A62" s="362">
        <v>12</v>
      </c>
      <c r="B62" s="460" t="s">
        <v>672</v>
      </c>
      <c r="C62" s="460" t="s">
        <v>673</v>
      </c>
      <c r="D62" s="460" t="s">
        <v>157</v>
      </c>
      <c r="E62" s="460" t="s">
        <v>158</v>
      </c>
      <c r="F62" s="495" t="s">
        <v>31</v>
      </c>
      <c r="G62" s="496"/>
      <c r="H62" s="497">
        <v>40</v>
      </c>
      <c r="I62" s="497"/>
      <c r="J62" s="497"/>
      <c r="K62" s="497"/>
      <c r="L62" s="497"/>
      <c r="M62" s="497"/>
      <c r="N62" s="497"/>
      <c r="O62" s="498">
        <f>SUM(G62:N62)</f>
        <v>40</v>
      </c>
    </row>
    <row r="63" spans="1:18" ht="19.5" customHeight="1" x14ac:dyDescent="0.15">
      <c r="A63" s="43"/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</row>
    <row r="64" spans="1:18" ht="19.5" customHeight="1" x14ac:dyDescent="0.15">
      <c r="A64" s="251"/>
      <c r="B64" s="231"/>
      <c r="C64" s="231"/>
      <c r="D64" s="231"/>
      <c r="E64" s="231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R64" s="54"/>
    </row>
    <row r="65" spans="1:17" ht="19.5" customHeight="1" thickBot="1" x14ac:dyDescent="0.2">
      <c r="A65" s="142"/>
      <c r="B65" s="124" t="s">
        <v>162</v>
      </c>
      <c r="C65" s="143"/>
      <c r="D65" s="530" t="s">
        <v>12</v>
      </c>
      <c r="E65" s="530"/>
      <c r="F65" s="530"/>
      <c r="G65" s="144"/>
      <c r="H65" s="145"/>
      <c r="I65" s="146"/>
      <c r="J65" s="146"/>
      <c r="K65" s="146"/>
      <c r="L65" s="146"/>
      <c r="M65" s="146"/>
      <c r="N65" s="146"/>
      <c r="O65" s="147"/>
    </row>
    <row r="66" spans="1:17" ht="32" customHeight="1" thickTop="1" thickBot="1" x14ac:dyDescent="0.2">
      <c r="A66" s="127" t="s">
        <v>28</v>
      </c>
      <c r="B66" s="148"/>
      <c r="C66" s="127"/>
      <c r="D66" s="127" t="s">
        <v>1</v>
      </c>
      <c r="E66" s="127" t="s">
        <v>2</v>
      </c>
      <c r="F66" s="128" t="s">
        <v>3</v>
      </c>
      <c r="G66" s="129" t="s">
        <v>559</v>
      </c>
      <c r="H66" s="264" t="s">
        <v>561</v>
      </c>
      <c r="I66" s="127" t="s">
        <v>562</v>
      </c>
      <c r="J66" s="127" t="s">
        <v>563</v>
      </c>
      <c r="K66" s="129" t="s">
        <v>11</v>
      </c>
      <c r="M66" s="127" t="s">
        <v>564</v>
      </c>
      <c r="N66" s="127" t="s">
        <v>565</v>
      </c>
      <c r="O66" s="149" t="s">
        <v>9</v>
      </c>
    </row>
    <row r="67" spans="1:17" ht="19.5" customHeight="1" thickTop="1" x14ac:dyDescent="0.2">
      <c r="A67" s="326">
        <v>1</v>
      </c>
      <c r="B67" s="356"/>
      <c r="C67" s="356"/>
      <c r="D67" s="66" t="s">
        <v>326</v>
      </c>
      <c r="E67" s="66" t="s">
        <v>339</v>
      </c>
      <c r="F67" s="66" t="s">
        <v>443</v>
      </c>
      <c r="G67" s="243">
        <v>64</v>
      </c>
      <c r="H67" s="283">
        <v>62</v>
      </c>
      <c r="I67" s="283">
        <v>57</v>
      </c>
      <c r="J67" s="283">
        <v>53</v>
      </c>
      <c r="K67" s="283">
        <v>53</v>
      </c>
      <c r="L67" s="283"/>
      <c r="M67" s="283"/>
      <c r="N67" s="283"/>
      <c r="O67" s="55">
        <f>SUM(G67:N67)-J67</f>
        <v>236</v>
      </c>
      <c r="Q67" s="54"/>
    </row>
    <row r="68" spans="1:17" ht="19.5" customHeight="1" x14ac:dyDescent="0.2">
      <c r="A68" s="43">
        <v>2</v>
      </c>
      <c r="B68" s="234"/>
      <c r="C68" s="234"/>
      <c r="D68" s="66" t="s">
        <v>342</v>
      </c>
      <c r="E68" s="66" t="s">
        <v>343</v>
      </c>
      <c r="F68" s="66" t="s">
        <v>107</v>
      </c>
      <c r="G68" s="243">
        <v>59</v>
      </c>
      <c r="H68" s="81">
        <v>57</v>
      </c>
      <c r="I68" s="81"/>
      <c r="J68" s="81">
        <v>58</v>
      </c>
      <c r="K68" s="81">
        <v>58</v>
      </c>
      <c r="L68" s="81"/>
      <c r="M68" s="81"/>
      <c r="N68" s="81"/>
      <c r="O68" s="55">
        <f>SUM(G68:N68)</f>
        <v>232</v>
      </c>
    </row>
    <row r="69" spans="1:17" ht="19.5" customHeight="1" x14ac:dyDescent="0.2">
      <c r="A69" s="43">
        <v>3</v>
      </c>
      <c r="B69" s="480"/>
      <c r="C69" s="480"/>
      <c r="D69" s="238" t="s">
        <v>460</v>
      </c>
      <c r="E69" s="238" t="s">
        <v>450</v>
      </c>
      <c r="F69" s="343" t="s">
        <v>187</v>
      </c>
      <c r="G69" s="243">
        <v>45</v>
      </c>
      <c r="H69" s="79">
        <v>46</v>
      </c>
      <c r="I69" s="79">
        <v>44</v>
      </c>
      <c r="J69" s="81">
        <v>45</v>
      </c>
      <c r="K69" s="81">
        <v>49</v>
      </c>
      <c r="L69" s="81"/>
      <c r="M69" s="81"/>
      <c r="N69" s="81"/>
      <c r="O69" s="55">
        <f>SUM(G69:N69)-I69</f>
        <v>185</v>
      </c>
    </row>
    <row r="70" spans="1:17" ht="19.5" customHeight="1" x14ac:dyDescent="0.2">
      <c r="A70" s="43">
        <v>4</v>
      </c>
      <c r="B70" s="234"/>
      <c r="C70" s="234"/>
      <c r="D70" s="238" t="s">
        <v>333</v>
      </c>
      <c r="E70" s="238" t="s">
        <v>449</v>
      </c>
      <c r="F70" s="343" t="s">
        <v>443</v>
      </c>
      <c r="G70" s="243">
        <v>27</v>
      </c>
      <c r="H70" s="81">
        <v>44</v>
      </c>
      <c r="I70" s="81">
        <v>48</v>
      </c>
      <c r="J70" s="81">
        <v>49</v>
      </c>
      <c r="K70" s="81"/>
      <c r="L70" s="81"/>
      <c r="M70" s="81"/>
      <c r="N70" s="81"/>
      <c r="O70" s="55">
        <f>SUM(G70:N70)</f>
        <v>168</v>
      </c>
    </row>
    <row r="71" spans="1:17" ht="19.5" customHeight="1" x14ac:dyDescent="0.2">
      <c r="A71" s="43">
        <v>5</v>
      </c>
      <c r="B71" s="234"/>
      <c r="C71" s="234"/>
      <c r="D71" s="238" t="s">
        <v>365</v>
      </c>
      <c r="E71" s="238" t="s">
        <v>471</v>
      </c>
      <c r="F71" s="343" t="s">
        <v>414</v>
      </c>
      <c r="G71" s="243">
        <v>34</v>
      </c>
      <c r="H71" s="354">
        <v>40</v>
      </c>
      <c r="I71" s="354">
        <v>41</v>
      </c>
      <c r="J71" s="355">
        <v>42</v>
      </c>
      <c r="K71" s="355"/>
      <c r="L71" s="355"/>
      <c r="M71" s="355"/>
      <c r="N71" s="355"/>
      <c r="O71" s="55">
        <f>SUM(G71:N71)</f>
        <v>157</v>
      </c>
    </row>
    <row r="72" spans="1:17" ht="19.5" customHeight="1" x14ac:dyDescent="0.2">
      <c r="A72" s="43">
        <v>6</v>
      </c>
      <c r="B72" s="231"/>
      <c r="C72" s="234"/>
      <c r="D72" s="238" t="s">
        <v>63</v>
      </c>
      <c r="E72" s="238" t="s">
        <v>461</v>
      </c>
      <c r="F72" s="343" t="s">
        <v>443</v>
      </c>
      <c r="G72" s="243">
        <v>51</v>
      </c>
      <c r="H72" s="81">
        <v>53</v>
      </c>
      <c r="I72" s="79">
        <v>52</v>
      </c>
      <c r="J72" s="81"/>
      <c r="K72" s="81"/>
      <c r="L72" s="81"/>
      <c r="M72" s="81"/>
      <c r="N72" s="81"/>
      <c r="O72" s="55">
        <f>SUM(G72:N72)</f>
        <v>156</v>
      </c>
    </row>
    <row r="73" spans="1:17" ht="19.5" customHeight="1" x14ac:dyDescent="0.2">
      <c r="A73" s="43">
        <v>7</v>
      </c>
      <c r="B73" s="234"/>
      <c r="C73" s="234"/>
      <c r="D73" s="238" t="s">
        <v>310</v>
      </c>
      <c r="E73" s="238" t="s">
        <v>467</v>
      </c>
      <c r="F73" s="343" t="s">
        <v>32</v>
      </c>
      <c r="G73" s="243">
        <v>32</v>
      </c>
      <c r="H73" s="81">
        <v>38</v>
      </c>
      <c r="I73" s="357">
        <v>38</v>
      </c>
      <c r="J73" s="81">
        <v>39</v>
      </c>
      <c r="K73" s="81"/>
      <c r="L73" s="81"/>
      <c r="M73" s="81"/>
      <c r="N73" s="81"/>
      <c r="O73" s="55">
        <f>SUM(G73:N73)</f>
        <v>147</v>
      </c>
    </row>
    <row r="74" spans="1:17" ht="19.5" customHeight="1" x14ac:dyDescent="0.2">
      <c r="A74" s="43">
        <v>8</v>
      </c>
      <c r="B74" s="234"/>
      <c r="C74" s="234"/>
      <c r="D74" s="66" t="s">
        <v>148</v>
      </c>
      <c r="E74" s="101" t="s">
        <v>468</v>
      </c>
      <c r="F74" s="238" t="s">
        <v>32</v>
      </c>
      <c r="G74" s="243">
        <v>38</v>
      </c>
      <c r="H74" s="81"/>
      <c r="I74" s="81">
        <v>35</v>
      </c>
      <c r="J74" s="81"/>
      <c r="K74" s="81">
        <v>45</v>
      </c>
      <c r="L74" s="81"/>
      <c r="M74" s="81"/>
      <c r="N74" s="81"/>
      <c r="O74" s="55">
        <f>SUM(G74:N74)</f>
        <v>118</v>
      </c>
    </row>
    <row r="75" spans="1:17" ht="19.5" customHeight="1" x14ac:dyDescent="0.2">
      <c r="A75" s="43">
        <v>9</v>
      </c>
      <c r="B75" s="234"/>
      <c r="C75" s="234"/>
      <c r="D75" s="67" t="s">
        <v>355</v>
      </c>
      <c r="E75" s="67" t="s">
        <v>356</v>
      </c>
      <c r="F75" s="66" t="s">
        <v>47</v>
      </c>
      <c r="G75" s="243">
        <v>55</v>
      </c>
      <c r="H75" s="81">
        <v>49</v>
      </c>
      <c r="I75" s="81"/>
      <c r="J75" s="81"/>
      <c r="K75" s="81"/>
      <c r="L75" s="81"/>
      <c r="M75" s="81"/>
      <c r="N75" s="81"/>
      <c r="O75" s="55">
        <f>SUM(G75:N75)</f>
        <v>104</v>
      </c>
    </row>
    <row r="76" spans="1:17" ht="19.5" customHeight="1" x14ac:dyDescent="0.2">
      <c r="A76" s="43">
        <v>10</v>
      </c>
      <c r="B76" s="238"/>
      <c r="C76" s="238"/>
      <c r="D76" s="238" t="s">
        <v>457</v>
      </c>
      <c r="E76" s="238" t="s">
        <v>339</v>
      </c>
      <c r="F76" s="451" t="s">
        <v>443</v>
      </c>
      <c r="G76" s="242">
        <v>48</v>
      </c>
      <c r="H76" s="499">
        <v>36</v>
      </c>
      <c r="I76" s="499"/>
      <c r="J76" s="112"/>
      <c r="K76" s="112"/>
      <c r="L76" s="112"/>
      <c r="M76" s="112"/>
      <c r="N76" s="112"/>
      <c r="O76" s="55">
        <f>SUM(G76:N76)</f>
        <v>84</v>
      </c>
    </row>
    <row r="77" spans="1:17" ht="19.5" customHeight="1" x14ac:dyDescent="0.2">
      <c r="A77" s="43">
        <v>11</v>
      </c>
      <c r="B77" s="238"/>
      <c r="C77" s="238"/>
      <c r="D77" s="66" t="s">
        <v>574</v>
      </c>
      <c r="E77" s="66" t="s">
        <v>575</v>
      </c>
      <c r="F77" s="66" t="s">
        <v>573</v>
      </c>
      <c r="G77" s="243">
        <v>28</v>
      </c>
      <c r="H77" s="81"/>
      <c r="I77" s="81"/>
      <c r="J77" s="81"/>
      <c r="K77" s="81">
        <v>39</v>
      </c>
      <c r="L77" s="81"/>
      <c r="M77" s="81"/>
      <c r="N77" s="81"/>
      <c r="O77" s="55">
        <f>SUM(G77:N77)</f>
        <v>67</v>
      </c>
    </row>
    <row r="78" spans="1:17" ht="19.5" customHeight="1" x14ac:dyDescent="0.2">
      <c r="A78" s="43">
        <v>12</v>
      </c>
      <c r="B78" s="234"/>
      <c r="C78" s="234"/>
      <c r="D78" s="542" t="s">
        <v>617</v>
      </c>
      <c r="E78" s="546" t="s">
        <v>697</v>
      </c>
      <c r="F78" s="238" t="s">
        <v>443</v>
      </c>
      <c r="G78" s="243"/>
      <c r="H78" s="81"/>
      <c r="I78" s="81"/>
      <c r="J78" s="81"/>
      <c r="K78" s="81">
        <v>42</v>
      </c>
      <c r="L78" s="81"/>
      <c r="M78" s="81"/>
      <c r="N78" s="81"/>
      <c r="O78" s="55">
        <f>SUM(G78:N78)</f>
        <v>42</v>
      </c>
      <c r="P78" s="54"/>
    </row>
    <row r="79" spans="1:17" ht="19.5" customHeight="1" x14ac:dyDescent="0.2">
      <c r="A79" s="43">
        <v>12</v>
      </c>
      <c r="B79" s="481"/>
      <c r="C79" s="481"/>
      <c r="D79" s="238" t="s">
        <v>464</v>
      </c>
      <c r="E79" s="493" t="s">
        <v>570</v>
      </c>
      <c r="F79" s="238" t="s">
        <v>107</v>
      </c>
      <c r="G79" s="243">
        <v>42</v>
      </c>
      <c r="H79" s="258"/>
      <c r="I79" s="231"/>
      <c r="J79" s="81"/>
      <c r="K79" s="81"/>
      <c r="L79" s="81"/>
      <c r="M79" s="81"/>
      <c r="N79" s="81"/>
      <c r="O79" s="55">
        <f>SUM(G79:N79)</f>
        <v>42</v>
      </c>
    </row>
    <row r="80" spans="1:17" ht="19.5" customHeight="1" x14ac:dyDescent="0.2">
      <c r="A80" s="43">
        <v>14</v>
      </c>
      <c r="B80" s="238"/>
      <c r="C80" s="238"/>
      <c r="D80" s="238" t="s">
        <v>169</v>
      </c>
      <c r="E80" s="238" t="s">
        <v>149</v>
      </c>
      <c r="F80" s="330" t="s">
        <v>33</v>
      </c>
      <c r="G80" s="420">
        <v>40</v>
      </c>
      <c r="H80" s="98"/>
      <c r="I80" s="98"/>
      <c r="J80" s="98"/>
      <c r="K80" s="98"/>
      <c r="L80" s="98"/>
      <c r="M80" s="98"/>
      <c r="N80" s="98"/>
      <c r="O80" s="55">
        <f>SUM(G80:N80)</f>
        <v>40</v>
      </c>
    </row>
    <row r="81" spans="1:17" ht="19.5" customHeight="1" x14ac:dyDescent="0.2">
      <c r="A81" s="43">
        <v>15</v>
      </c>
      <c r="B81" s="238"/>
      <c r="C81" s="238"/>
      <c r="D81" s="100" t="s">
        <v>235</v>
      </c>
      <c r="E81" s="100" t="s">
        <v>236</v>
      </c>
      <c r="F81" s="66" t="s">
        <v>33</v>
      </c>
      <c r="G81" s="243">
        <v>38</v>
      </c>
      <c r="H81" s="81"/>
      <c r="I81" s="82"/>
      <c r="J81" s="82"/>
      <c r="K81" s="82"/>
      <c r="L81" s="82"/>
      <c r="M81" s="82"/>
      <c r="N81" s="82"/>
      <c r="O81" s="55">
        <f>SUM(G81:N81)</f>
        <v>38</v>
      </c>
    </row>
    <row r="82" spans="1:17" ht="19.5" customHeight="1" x14ac:dyDescent="0.2">
      <c r="A82" s="43">
        <v>16</v>
      </c>
      <c r="B82" s="238"/>
      <c r="C82" s="238"/>
      <c r="D82" s="66" t="s">
        <v>357</v>
      </c>
      <c r="E82" s="66" t="s">
        <v>79</v>
      </c>
      <c r="F82" s="66" t="s">
        <v>55</v>
      </c>
      <c r="G82" s="243">
        <v>30</v>
      </c>
      <c r="H82" s="81"/>
      <c r="I82" s="81"/>
      <c r="J82" s="81"/>
      <c r="K82" s="81"/>
      <c r="L82" s="81"/>
      <c r="M82" s="81"/>
      <c r="N82" s="81"/>
      <c r="O82" s="55">
        <f>SUM(G82:N82)</f>
        <v>30</v>
      </c>
      <c r="Q82" s="54"/>
    </row>
    <row r="83" spans="1:17" ht="19.5" customHeight="1" x14ac:dyDescent="0.2">
      <c r="A83" s="43">
        <v>16</v>
      </c>
      <c r="B83" s="238"/>
      <c r="C83" s="238"/>
      <c r="D83" s="66" t="s">
        <v>571</v>
      </c>
      <c r="E83" s="66" t="s">
        <v>572</v>
      </c>
      <c r="F83" s="66" t="s">
        <v>573</v>
      </c>
      <c r="G83" s="243">
        <v>30</v>
      </c>
      <c r="H83" s="81"/>
      <c r="I83" s="81"/>
      <c r="J83" s="81"/>
      <c r="K83" s="81"/>
      <c r="L83" s="81"/>
      <c r="M83" s="81"/>
      <c r="N83" s="81"/>
      <c r="O83" s="55">
        <f>SUM(G83:N83)</f>
        <v>30</v>
      </c>
    </row>
    <row r="84" spans="1:17" ht="19.5" customHeight="1" x14ac:dyDescent="0.2">
      <c r="A84" s="43">
        <v>18</v>
      </c>
      <c r="B84" s="238"/>
      <c r="C84" s="238"/>
      <c r="D84" s="66" t="s">
        <v>90</v>
      </c>
      <c r="E84" s="66" t="s">
        <v>466</v>
      </c>
      <c r="F84" s="66" t="s">
        <v>33</v>
      </c>
      <c r="G84" s="243">
        <v>26</v>
      </c>
      <c r="H84" s="81"/>
      <c r="I84" s="81"/>
      <c r="J84" s="81"/>
      <c r="K84" s="81"/>
      <c r="L84" s="81"/>
      <c r="M84" s="81"/>
      <c r="N84" s="81"/>
      <c r="O84" s="55">
        <f>SUM(G84:N84)</f>
        <v>26</v>
      </c>
    </row>
    <row r="85" spans="1:17" ht="19.5" customHeight="1" x14ac:dyDescent="0.2">
      <c r="A85" s="43">
        <v>19</v>
      </c>
      <c r="B85" s="238"/>
      <c r="C85" s="238"/>
      <c r="D85" s="66" t="s">
        <v>462</v>
      </c>
      <c r="E85" s="66" t="s">
        <v>463</v>
      </c>
      <c r="F85" s="66" t="s">
        <v>33</v>
      </c>
      <c r="G85" s="243">
        <v>25</v>
      </c>
      <c r="H85" s="81"/>
      <c r="I85" s="81"/>
      <c r="J85" s="81"/>
      <c r="K85" s="81"/>
      <c r="L85" s="81"/>
      <c r="M85" s="81"/>
      <c r="N85" s="81"/>
      <c r="O85" s="55">
        <f>SUM(G85:N85)</f>
        <v>25</v>
      </c>
    </row>
    <row r="86" spans="1:17" ht="19.5" customHeight="1" x14ac:dyDescent="0.2">
      <c r="A86" s="43">
        <v>20</v>
      </c>
      <c r="B86" s="238"/>
      <c r="C86" s="238"/>
      <c r="D86" s="66" t="s">
        <v>474</v>
      </c>
      <c r="E86" s="66" t="s">
        <v>359</v>
      </c>
      <c r="F86" s="66" t="s">
        <v>33</v>
      </c>
      <c r="G86" s="243">
        <v>24</v>
      </c>
      <c r="H86" s="81"/>
      <c r="I86" s="81"/>
      <c r="J86" s="81"/>
      <c r="K86" s="81"/>
      <c r="L86" s="81"/>
      <c r="M86" s="81"/>
      <c r="N86" s="81"/>
      <c r="O86" s="55">
        <f>SUM(G86:N86)</f>
        <v>24</v>
      </c>
      <c r="P86" s="54"/>
    </row>
    <row r="87" spans="1:17" ht="19.5" customHeight="1" x14ac:dyDescent="0.2">
      <c r="A87" s="43">
        <v>20</v>
      </c>
      <c r="B87" s="238"/>
      <c r="C87" s="238"/>
      <c r="D87" s="66" t="s">
        <v>150</v>
      </c>
      <c r="E87" s="66" t="s">
        <v>470</v>
      </c>
      <c r="F87" s="66" t="s">
        <v>33</v>
      </c>
      <c r="G87" s="243">
        <v>24</v>
      </c>
      <c r="H87" s="81"/>
      <c r="I87" s="81"/>
      <c r="J87" s="81"/>
      <c r="K87" s="81"/>
      <c r="L87" s="81"/>
      <c r="M87" s="81"/>
      <c r="N87" s="81"/>
      <c r="O87" s="55">
        <f>SUM(G87:N87)</f>
        <v>24</v>
      </c>
      <c r="P87" s="54"/>
    </row>
    <row r="88" spans="1:17" ht="19.5" customHeight="1" x14ac:dyDescent="0.2">
      <c r="A88" s="43">
        <v>20</v>
      </c>
      <c r="B88" s="238"/>
      <c r="C88" s="238"/>
      <c r="D88" s="66" t="s">
        <v>576</v>
      </c>
      <c r="E88" s="66" t="s">
        <v>577</v>
      </c>
      <c r="F88" s="66" t="s">
        <v>187</v>
      </c>
      <c r="G88" s="243">
        <v>24</v>
      </c>
      <c r="H88" s="81"/>
      <c r="I88" s="81"/>
      <c r="J88" s="81"/>
      <c r="K88" s="81"/>
      <c r="L88" s="81"/>
      <c r="M88" s="81"/>
      <c r="N88" s="81"/>
      <c r="O88" s="55">
        <f>SUM(G88:N88)</f>
        <v>24</v>
      </c>
      <c r="P88" s="54"/>
    </row>
    <row r="89" spans="1:17" ht="19.5" customHeight="1" x14ac:dyDescent="0.2">
      <c r="A89" s="43">
        <v>23</v>
      </c>
      <c r="B89" s="238"/>
      <c r="C89" s="238"/>
      <c r="D89" s="66" t="s">
        <v>578</v>
      </c>
      <c r="E89" s="66" t="s">
        <v>579</v>
      </c>
      <c r="F89" s="66" t="s">
        <v>187</v>
      </c>
      <c r="G89" s="243">
        <v>23</v>
      </c>
      <c r="H89" s="81"/>
      <c r="I89" s="81"/>
      <c r="J89" s="81"/>
      <c r="K89" s="81"/>
      <c r="L89" s="81"/>
      <c r="M89" s="81"/>
      <c r="N89" s="81"/>
      <c r="O89" s="55">
        <f>SUM(G89:N89)</f>
        <v>23</v>
      </c>
      <c r="Q89" s="54"/>
    </row>
    <row r="90" spans="1:17" ht="19.5" customHeight="1" x14ac:dyDescent="0.2">
      <c r="A90" s="43">
        <v>23</v>
      </c>
      <c r="B90" s="238"/>
      <c r="C90" s="476"/>
      <c r="D90" s="67" t="s">
        <v>363</v>
      </c>
      <c r="E90" s="67" t="s">
        <v>186</v>
      </c>
      <c r="F90" s="67" t="s">
        <v>210</v>
      </c>
      <c r="G90" s="242">
        <v>23</v>
      </c>
      <c r="H90" s="112"/>
      <c r="I90" s="112"/>
      <c r="J90" s="112"/>
      <c r="K90" s="112"/>
      <c r="L90" s="112"/>
      <c r="M90" s="112"/>
      <c r="N90" s="112"/>
      <c r="O90" s="114">
        <f>SUM(G90:N90)</f>
        <v>23</v>
      </c>
      <c r="Q90" s="54" t="s">
        <v>10</v>
      </c>
    </row>
    <row r="91" spans="1:17" ht="19.5" customHeight="1" x14ac:dyDescent="0.2">
      <c r="A91" s="365"/>
      <c r="B91" s="366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  <c r="O91" s="231"/>
    </row>
    <row r="92" spans="1:17" ht="19.5" customHeight="1" x14ac:dyDescent="0.2">
      <c r="A92" s="367"/>
      <c r="B92" s="57"/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  <c r="O92" s="231"/>
    </row>
    <row r="93" spans="1:17" ht="19.5" customHeight="1" thickBot="1" x14ac:dyDescent="0.2">
      <c r="A93" s="150"/>
      <c r="B93" s="151" t="s">
        <v>179</v>
      </c>
      <c r="C93" s="152"/>
      <c r="D93" s="535" t="s">
        <v>12</v>
      </c>
      <c r="E93" s="535"/>
      <c r="F93" s="535"/>
      <c r="G93" s="153"/>
      <c r="H93" s="154"/>
      <c r="I93" s="154"/>
      <c r="J93" s="154"/>
      <c r="K93" s="154"/>
      <c r="L93" s="214"/>
      <c r="M93" s="154"/>
      <c r="N93" s="154"/>
      <c r="O93" s="154"/>
      <c r="Q93" s="54" t="s">
        <v>10</v>
      </c>
    </row>
    <row r="94" spans="1:17" ht="38" customHeight="1" thickTop="1" thickBot="1" x14ac:dyDescent="0.2">
      <c r="A94" s="127" t="s">
        <v>28</v>
      </c>
      <c r="B94" s="148"/>
      <c r="C94" s="127"/>
      <c r="D94" s="127" t="s">
        <v>1</v>
      </c>
      <c r="E94" s="127" t="s">
        <v>2</v>
      </c>
      <c r="F94" s="128" t="s">
        <v>3</v>
      </c>
      <c r="G94" s="129" t="s">
        <v>559</v>
      </c>
      <c r="H94" s="264" t="s">
        <v>561</v>
      </c>
      <c r="I94" s="127" t="s">
        <v>562</v>
      </c>
      <c r="J94" s="127" t="s">
        <v>563</v>
      </c>
      <c r="K94" s="129" t="s">
        <v>11</v>
      </c>
      <c r="L94" s="473"/>
      <c r="M94" s="127" t="s">
        <v>564</v>
      </c>
      <c r="N94" s="127" t="s">
        <v>565</v>
      </c>
      <c r="O94" s="149" t="s">
        <v>9</v>
      </c>
    </row>
    <row r="95" spans="1:17" ht="19.5" customHeight="1" thickTop="1" x14ac:dyDescent="0.2">
      <c r="A95" s="368">
        <v>1</v>
      </c>
      <c r="B95" s="318"/>
      <c r="C95" s="318"/>
      <c r="D95" s="66" t="s">
        <v>170</v>
      </c>
      <c r="E95" s="66" t="s">
        <v>171</v>
      </c>
      <c r="F95" s="66" t="s">
        <v>33</v>
      </c>
      <c r="G95" s="243">
        <v>51</v>
      </c>
      <c r="H95" s="81">
        <v>62</v>
      </c>
      <c r="I95" s="81">
        <v>57</v>
      </c>
      <c r="J95" s="81">
        <v>49</v>
      </c>
      <c r="K95" s="81">
        <v>58</v>
      </c>
      <c r="L95" s="98"/>
      <c r="M95" s="81"/>
      <c r="N95" s="81"/>
      <c r="O95" s="55">
        <f>SUM(G95:N95)-J95</f>
        <v>228</v>
      </c>
    </row>
    <row r="96" spans="1:17" ht="19.5" customHeight="1" x14ac:dyDescent="0.2">
      <c r="A96" s="268">
        <v>2</v>
      </c>
      <c r="B96" s="296"/>
      <c r="C96" s="231"/>
      <c r="D96" s="66" t="s">
        <v>319</v>
      </c>
      <c r="E96" s="66" t="s">
        <v>241</v>
      </c>
      <c r="F96" s="101" t="s">
        <v>107</v>
      </c>
      <c r="G96" s="243">
        <v>64</v>
      </c>
      <c r="H96" s="79">
        <v>53</v>
      </c>
      <c r="I96" s="79"/>
      <c r="J96" s="79">
        <v>58</v>
      </c>
      <c r="K96" s="79">
        <v>53</v>
      </c>
      <c r="L96" s="79"/>
      <c r="M96" s="79"/>
      <c r="N96" s="79"/>
      <c r="O96" s="55">
        <f t="shared" ref="O96" si="9">SUM(G96:N96)</f>
        <v>228</v>
      </c>
    </row>
    <row r="97" spans="1:18" ht="19.5" customHeight="1" x14ac:dyDescent="0.2">
      <c r="A97" s="268">
        <v>3</v>
      </c>
      <c r="B97" s="298"/>
      <c r="C97" s="298"/>
      <c r="D97" s="66" t="s">
        <v>337</v>
      </c>
      <c r="E97" s="66" t="s">
        <v>338</v>
      </c>
      <c r="F97" s="66" t="s">
        <v>33</v>
      </c>
      <c r="G97" s="243">
        <v>59</v>
      </c>
      <c r="H97" s="81">
        <v>49</v>
      </c>
      <c r="I97" s="81">
        <v>52</v>
      </c>
      <c r="J97" s="81"/>
      <c r="K97" s="81">
        <v>49</v>
      </c>
      <c r="L97" s="81"/>
      <c r="M97" s="81"/>
      <c r="N97" s="81"/>
      <c r="O97" s="55">
        <f>SUM(G97:N97)</f>
        <v>209</v>
      </c>
    </row>
    <row r="98" spans="1:18" ht="19.5" customHeight="1" x14ac:dyDescent="0.2">
      <c r="A98" s="268">
        <v>4</v>
      </c>
      <c r="B98" s="231"/>
      <c r="C98" s="231"/>
      <c r="D98" s="66" t="s">
        <v>242</v>
      </c>
      <c r="E98" s="66" t="s">
        <v>200</v>
      </c>
      <c r="F98" s="66" t="s">
        <v>107</v>
      </c>
      <c r="G98" s="243">
        <v>55</v>
      </c>
      <c r="H98" s="81">
        <v>38</v>
      </c>
      <c r="I98" s="81">
        <v>48</v>
      </c>
      <c r="J98" s="81">
        <v>45</v>
      </c>
      <c r="K98" s="81">
        <v>34</v>
      </c>
      <c r="L98" s="81"/>
      <c r="M98" s="81"/>
      <c r="N98" s="81"/>
      <c r="O98" s="55">
        <f>SUM(G98:N98)-K98</f>
        <v>186</v>
      </c>
    </row>
    <row r="99" spans="1:18" ht="19.5" customHeight="1" x14ac:dyDescent="0.2">
      <c r="A99" s="268">
        <v>5</v>
      </c>
      <c r="B99" s="72"/>
      <c r="C99" s="72"/>
      <c r="D99" s="66" t="s">
        <v>321</v>
      </c>
      <c r="E99" s="66" t="s">
        <v>322</v>
      </c>
      <c r="F99" s="66" t="s">
        <v>33</v>
      </c>
      <c r="G99" s="243">
        <v>36</v>
      </c>
      <c r="H99" s="253">
        <v>46</v>
      </c>
      <c r="I99" s="253">
        <v>41</v>
      </c>
      <c r="J99" s="253"/>
      <c r="K99" s="253">
        <v>36</v>
      </c>
      <c r="L99" s="253"/>
      <c r="M99" s="253"/>
      <c r="N99" s="253"/>
      <c r="O99" s="55">
        <f>SUM(G99:N99)</f>
        <v>159</v>
      </c>
    </row>
    <row r="100" spans="1:18" ht="19.5" customHeight="1" x14ac:dyDescent="0.2">
      <c r="A100" s="268">
        <v>6</v>
      </c>
      <c r="B100" s="50"/>
      <c r="C100" s="50"/>
      <c r="D100" s="66" t="s">
        <v>482</v>
      </c>
      <c r="E100" s="66" t="s">
        <v>483</v>
      </c>
      <c r="F100" s="66" t="s">
        <v>443</v>
      </c>
      <c r="G100" s="420">
        <v>48</v>
      </c>
      <c r="H100" s="361">
        <v>57</v>
      </c>
      <c r="I100" s="361"/>
      <c r="J100" s="361">
        <v>53</v>
      </c>
      <c r="K100" s="361"/>
      <c r="L100" s="361"/>
      <c r="M100" s="361"/>
      <c r="N100" s="361"/>
      <c r="O100" s="115">
        <f>SUM(G100:N100)</f>
        <v>158</v>
      </c>
    </row>
    <row r="101" spans="1:18" ht="19.5" customHeight="1" x14ac:dyDescent="0.2">
      <c r="A101" s="268">
        <v>7</v>
      </c>
      <c r="B101" s="50"/>
      <c r="C101" s="50"/>
      <c r="D101" s="67" t="s">
        <v>310</v>
      </c>
      <c r="E101" s="66" t="s">
        <v>451</v>
      </c>
      <c r="F101" s="66" t="s">
        <v>443</v>
      </c>
      <c r="G101" s="243">
        <v>27</v>
      </c>
      <c r="H101" s="78">
        <v>40</v>
      </c>
      <c r="I101" s="78">
        <v>25</v>
      </c>
      <c r="J101" s="78">
        <v>32</v>
      </c>
      <c r="K101" s="78">
        <v>45</v>
      </c>
      <c r="L101" s="78"/>
      <c r="M101" s="78"/>
      <c r="N101" s="78"/>
      <c r="O101" s="55">
        <f>SUM(G101:N101)-I101</f>
        <v>144</v>
      </c>
    </row>
    <row r="102" spans="1:18" ht="19.5" customHeight="1" x14ac:dyDescent="0.2">
      <c r="A102" s="268">
        <v>8</v>
      </c>
      <c r="B102" s="120"/>
      <c r="C102" s="120"/>
      <c r="D102" s="238" t="s">
        <v>308</v>
      </c>
      <c r="E102" s="343" t="s">
        <v>344</v>
      </c>
      <c r="F102" s="66" t="s">
        <v>414</v>
      </c>
      <c r="G102" s="243">
        <v>29</v>
      </c>
      <c r="H102" s="84">
        <v>30</v>
      </c>
      <c r="I102" s="84">
        <v>33</v>
      </c>
      <c r="J102" s="84"/>
      <c r="K102" s="84">
        <v>42</v>
      </c>
      <c r="L102" s="84"/>
      <c r="M102" s="84"/>
      <c r="N102" s="84"/>
      <c r="O102" s="55">
        <f>SUM(G102:N102)</f>
        <v>134</v>
      </c>
    </row>
    <row r="103" spans="1:18" ht="19.5" customHeight="1" x14ac:dyDescent="0.2">
      <c r="A103" s="268">
        <v>9</v>
      </c>
      <c r="B103" s="231"/>
      <c r="C103" s="231"/>
      <c r="D103" s="238" t="s">
        <v>580</v>
      </c>
      <c r="E103" s="343" t="s">
        <v>485</v>
      </c>
      <c r="F103" s="66" t="s">
        <v>55</v>
      </c>
      <c r="G103" s="243">
        <v>32</v>
      </c>
      <c r="H103" s="88">
        <v>34</v>
      </c>
      <c r="I103" s="88">
        <v>31</v>
      </c>
      <c r="J103" s="78">
        <v>34</v>
      </c>
      <c r="K103" s="78">
        <v>30</v>
      </c>
      <c r="L103" s="78"/>
      <c r="M103" s="78"/>
      <c r="N103" s="78"/>
      <c r="O103" s="55">
        <f>SUM(G103:N103)-K103</f>
        <v>131</v>
      </c>
    </row>
    <row r="104" spans="1:18" ht="19.5" customHeight="1" x14ac:dyDescent="0.2">
      <c r="A104" s="268">
        <v>10</v>
      </c>
      <c r="B104" s="231"/>
      <c r="C104" s="231"/>
      <c r="D104" s="238" t="s">
        <v>305</v>
      </c>
      <c r="E104" s="343" t="s">
        <v>345</v>
      </c>
      <c r="F104" s="66" t="s">
        <v>414</v>
      </c>
      <c r="G104" s="243">
        <v>36</v>
      </c>
      <c r="H104" s="78">
        <v>28</v>
      </c>
      <c r="I104" s="78">
        <v>35</v>
      </c>
      <c r="J104" s="78"/>
      <c r="K104" s="78">
        <v>30</v>
      </c>
      <c r="L104" s="78"/>
      <c r="M104" s="78"/>
      <c r="N104" s="78"/>
      <c r="O104" s="55">
        <f>SUM(G104:N104)</f>
        <v>129</v>
      </c>
      <c r="Q104" s="54"/>
    </row>
    <row r="105" spans="1:18" ht="19.5" customHeight="1" x14ac:dyDescent="0.2">
      <c r="A105" s="268">
        <v>11</v>
      </c>
      <c r="B105" s="231"/>
      <c r="C105" s="231"/>
      <c r="D105" s="66" t="s">
        <v>165</v>
      </c>
      <c r="E105" s="66" t="s">
        <v>166</v>
      </c>
      <c r="F105" s="101" t="s">
        <v>33</v>
      </c>
      <c r="G105" s="243">
        <v>42</v>
      </c>
      <c r="H105" s="81">
        <v>44</v>
      </c>
      <c r="I105" s="81">
        <v>38</v>
      </c>
      <c r="J105" s="81"/>
      <c r="K105" s="81"/>
      <c r="L105" s="81"/>
      <c r="M105" s="81"/>
      <c r="N105" s="81"/>
      <c r="O105" s="55">
        <f>SUM(G105:N105)</f>
        <v>124</v>
      </c>
    </row>
    <row r="106" spans="1:18" ht="19.5" customHeight="1" x14ac:dyDescent="0.2">
      <c r="A106" s="268">
        <v>12</v>
      </c>
      <c r="B106" s="231"/>
      <c r="C106" s="231"/>
      <c r="D106" s="238" t="s">
        <v>310</v>
      </c>
      <c r="E106" s="343" t="s">
        <v>346</v>
      </c>
      <c r="F106" s="66" t="s">
        <v>443</v>
      </c>
      <c r="G106" s="243">
        <v>28</v>
      </c>
      <c r="H106" s="84">
        <v>36</v>
      </c>
      <c r="I106" s="84">
        <v>29</v>
      </c>
      <c r="J106" s="84">
        <v>28</v>
      </c>
      <c r="K106" s="84"/>
      <c r="L106" s="84"/>
      <c r="M106" s="84"/>
      <c r="N106" s="84"/>
      <c r="O106" s="55">
        <f t="shared" ref="O100:O128" si="10">SUM(G106:N106)</f>
        <v>121</v>
      </c>
      <c r="Q106" s="54"/>
    </row>
    <row r="107" spans="1:18" ht="19.5" customHeight="1" x14ac:dyDescent="0.2">
      <c r="A107" s="268">
        <v>13</v>
      </c>
      <c r="B107" s="231"/>
      <c r="C107" s="231"/>
      <c r="D107" s="66" t="s">
        <v>478</v>
      </c>
      <c r="E107" s="66" t="s">
        <v>479</v>
      </c>
      <c r="F107" s="66" t="s">
        <v>107</v>
      </c>
      <c r="G107" s="243">
        <v>32</v>
      </c>
      <c r="H107" s="88"/>
      <c r="I107" s="88"/>
      <c r="J107" s="88">
        <v>42</v>
      </c>
      <c r="K107" s="88">
        <v>32</v>
      </c>
      <c r="L107" s="88"/>
      <c r="M107" s="88"/>
      <c r="N107" s="88"/>
      <c r="O107" s="55">
        <f>SUM(G107:N107)</f>
        <v>106</v>
      </c>
    </row>
    <row r="108" spans="1:18" ht="19.5" customHeight="1" x14ac:dyDescent="0.2">
      <c r="A108" s="268">
        <v>14</v>
      </c>
      <c r="B108" s="232"/>
      <c r="C108" s="231"/>
      <c r="D108" s="66" t="s">
        <v>351</v>
      </c>
      <c r="E108" s="66" t="s">
        <v>352</v>
      </c>
      <c r="F108" s="66" t="s">
        <v>33</v>
      </c>
      <c r="G108" s="243">
        <v>25</v>
      </c>
      <c r="H108" s="81"/>
      <c r="I108" s="81"/>
      <c r="J108" s="81">
        <v>39</v>
      </c>
      <c r="K108" s="81">
        <v>39</v>
      </c>
      <c r="L108" s="81"/>
      <c r="M108" s="81"/>
      <c r="N108" s="81"/>
      <c r="O108" s="55">
        <f>SUM(G108:N108)</f>
        <v>103</v>
      </c>
    </row>
    <row r="109" spans="1:18" ht="19.5" customHeight="1" x14ac:dyDescent="0.2">
      <c r="A109" s="268">
        <v>15</v>
      </c>
      <c r="B109" s="72"/>
      <c r="C109" s="72"/>
      <c r="D109" s="238" t="s">
        <v>347</v>
      </c>
      <c r="E109" s="343" t="s">
        <v>348</v>
      </c>
      <c r="F109" s="66" t="s">
        <v>55</v>
      </c>
      <c r="G109" s="243">
        <v>23</v>
      </c>
      <c r="H109" s="84">
        <v>27</v>
      </c>
      <c r="I109" s="84"/>
      <c r="J109" s="84"/>
      <c r="K109" s="84">
        <v>30</v>
      </c>
      <c r="L109" s="84"/>
      <c r="M109" s="84"/>
      <c r="N109" s="84"/>
      <c r="O109" s="55">
        <f>SUM(G109:N109)</f>
        <v>80</v>
      </c>
    </row>
    <row r="110" spans="1:18" ht="19.5" customHeight="1" x14ac:dyDescent="0.2">
      <c r="A110" s="268">
        <v>16</v>
      </c>
      <c r="B110" s="231"/>
      <c r="C110" s="231"/>
      <c r="D110" s="66" t="s">
        <v>153</v>
      </c>
      <c r="E110" s="66" t="s">
        <v>360</v>
      </c>
      <c r="F110" s="66" t="s">
        <v>31</v>
      </c>
      <c r="G110" s="243"/>
      <c r="H110" s="81">
        <v>34</v>
      </c>
      <c r="I110" s="81">
        <v>44</v>
      </c>
      <c r="J110" s="81"/>
      <c r="K110" s="81"/>
      <c r="L110" s="81"/>
      <c r="M110" s="81"/>
      <c r="N110" s="81"/>
      <c r="O110" s="55">
        <f>SUM(G110:N110)</f>
        <v>78</v>
      </c>
      <c r="Q110" s="54" t="s">
        <v>10</v>
      </c>
    </row>
    <row r="111" spans="1:18" ht="19.5" customHeight="1" x14ac:dyDescent="0.2">
      <c r="A111" s="268">
        <v>17</v>
      </c>
      <c r="B111" s="50"/>
      <c r="C111" s="50"/>
      <c r="D111" s="67" t="s">
        <v>330</v>
      </c>
      <c r="E111" s="67" t="s">
        <v>361</v>
      </c>
      <c r="F111" s="67" t="s">
        <v>32</v>
      </c>
      <c r="G111" s="242">
        <v>21</v>
      </c>
      <c r="H111" s="112"/>
      <c r="I111" s="112"/>
      <c r="J111" s="112">
        <v>36</v>
      </c>
      <c r="K111" s="112"/>
      <c r="L111" s="112"/>
      <c r="M111" s="112"/>
      <c r="N111" s="112"/>
      <c r="O111" s="114">
        <f>SUM(G111:N111)</f>
        <v>57</v>
      </c>
    </row>
    <row r="112" spans="1:18" ht="19.5" customHeight="1" x14ac:dyDescent="0.2">
      <c r="A112" s="268">
        <v>18</v>
      </c>
      <c r="B112" s="50"/>
      <c r="C112" s="50"/>
      <c r="D112" s="66" t="s">
        <v>159</v>
      </c>
      <c r="E112" s="66" t="s">
        <v>112</v>
      </c>
      <c r="F112" s="66" t="s">
        <v>33</v>
      </c>
      <c r="G112" s="243"/>
      <c r="H112" s="81">
        <v>26</v>
      </c>
      <c r="I112" s="81">
        <v>27</v>
      </c>
      <c r="J112" s="81"/>
      <c r="K112" s="81"/>
      <c r="L112" s="81"/>
      <c r="M112" s="81"/>
      <c r="N112" s="81"/>
      <c r="O112" s="55">
        <f>SUM(G112:N112)</f>
        <v>53</v>
      </c>
      <c r="R112" s="54"/>
    </row>
    <row r="113" spans="1:15" ht="19.5" customHeight="1" x14ac:dyDescent="0.2">
      <c r="A113" s="268">
        <v>19</v>
      </c>
      <c r="B113" s="56"/>
      <c r="C113" s="56"/>
      <c r="D113" s="434" t="s">
        <v>60</v>
      </c>
      <c r="E113" s="434" t="s">
        <v>128</v>
      </c>
      <c r="F113" s="516" t="s">
        <v>443</v>
      </c>
      <c r="G113" s="120"/>
      <c r="H113" s="120"/>
      <c r="I113" s="242">
        <v>21</v>
      </c>
      <c r="J113" s="120">
        <v>30</v>
      </c>
      <c r="K113" s="120"/>
      <c r="L113" s="120"/>
      <c r="M113" s="120"/>
      <c r="N113" s="120"/>
      <c r="O113" s="114">
        <f>SUM(G113:N113)</f>
        <v>51</v>
      </c>
    </row>
    <row r="114" spans="1:15" ht="19.5" customHeight="1" x14ac:dyDescent="0.2">
      <c r="A114" s="268">
        <v>20</v>
      </c>
      <c r="B114" s="231"/>
      <c r="C114" s="231"/>
      <c r="D114" s="66" t="s">
        <v>486</v>
      </c>
      <c r="E114" s="66" t="s">
        <v>487</v>
      </c>
      <c r="F114" s="66" t="s">
        <v>443</v>
      </c>
      <c r="G114" s="243">
        <v>22</v>
      </c>
      <c r="H114" s="81"/>
      <c r="I114" s="81"/>
      <c r="J114" s="81">
        <v>24</v>
      </c>
      <c r="K114" s="81"/>
      <c r="L114" s="81"/>
      <c r="M114" s="81"/>
      <c r="N114" s="81"/>
      <c r="O114" s="55">
        <f>SUM(G114:N114)</f>
        <v>46</v>
      </c>
    </row>
    <row r="115" spans="1:15" ht="19.5" customHeight="1" x14ac:dyDescent="0.2">
      <c r="A115" s="268">
        <v>21</v>
      </c>
      <c r="B115" s="56"/>
      <c r="C115" s="56"/>
      <c r="D115" s="238" t="s">
        <v>340</v>
      </c>
      <c r="E115" s="343" t="s">
        <v>341</v>
      </c>
      <c r="F115" s="66" t="s">
        <v>32</v>
      </c>
      <c r="G115" s="243">
        <v>45</v>
      </c>
      <c r="H115" s="84"/>
      <c r="I115" s="84"/>
      <c r="J115" s="84"/>
      <c r="K115" s="84"/>
      <c r="L115" s="84"/>
      <c r="M115" s="84"/>
      <c r="N115" s="84"/>
      <c r="O115" s="55">
        <f>SUM(G115:N115)</f>
        <v>45</v>
      </c>
    </row>
    <row r="116" spans="1:15" ht="19.5" customHeight="1" x14ac:dyDescent="0.2">
      <c r="A116" s="268">
        <v>22</v>
      </c>
      <c r="B116" s="231"/>
      <c r="C116" s="231"/>
      <c r="D116" s="100" t="s">
        <v>328</v>
      </c>
      <c r="E116" s="66" t="s">
        <v>329</v>
      </c>
      <c r="F116" s="66" t="s">
        <v>481</v>
      </c>
      <c r="G116" s="243">
        <v>42</v>
      </c>
      <c r="H116" s="84"/>
      <c r="I116" s="84"/>
      <c r="J116" s="84"/>
      <c r="K116" s="84"/>
      <c r="L116" s="84"/>
      <c r="M116" s="84"/>
      <c r="N116" s="84"/>
      <c r="O116" s="55">
        <f>SUM(G116:N116)</f>
        <v>42</v>
      </c>
    </row>
    <row r="117" spans="1:15" ht="19.5" customHeight="1" x14ac:dyDescent="0.2">
      <c r="A117" s="268">
        <v>22</v>
      </c>
      <c r="B117" s="231"/>
      <c r="C117" s="231"/>
      <c r="D117" s="66" t="s">
        <v>318</v>
      </c>
      <c r="E117" s="66" t="s">
        <v>206</v>
      </c>
      <c r="F117" s="66" t="s">
        <v>47</v>
      </c>
      <c r="G117" s="243">
        <v>42</v>
      </c>
      <c r="H117" s="78"/>
      <c r="I117" s="78"/>
      <c r="J117" s="78"/>
      <c r="K117" s="78"/>
      <c r="L117" s="78"/>
      <c r="M117" s="78"/>
      <c r="N117" s="78"/>
      <c r="O117" s="55">
        <f>SUM(G117:N117)</f>
        <v>42</v>
      </c>
    </row>
    <row r="118" spans="1:15" ht="19.5" customHeight="1" x14ac:dyDescent="0.2">
      <c r="A118" s="268">
        <v>24</v>
      </c>
      <c r="B118" s="56"/>
      <c r="C118" s="56"/>
      <c r="D118" s="66" t="s">
        <v>219</v>
      </c>
      <c r="E118" s="66" t="s">
        <v>456</v>
      </c>
      <c r="F118" s="66" t="s">
        <v>55</v>
      </c>
      <c r="G118" s="243">
        <v>27</v>
      </c>
      <c r="H118" s="84"/>
      <c r="I118" s="84"/>
      <c r="J118" s="84"/>
      <c r="K118" s="84"/>
      <c r="L118" s="84"/>
      <c r="M118" s="84"/>
      <c r="N118" s="84"/>
      <c r="O118" s="55">
        <f>SUM(G118:N118)</f>
        <v>27</v>
      </c>
    </row>
    <row r="119" spans="1:15" ht="19.5" customHeight="1" x14ac:dyDescent="0.2">
      <c r="A119" s="268">
        <v>25</v>
      </c>
      <c r="B119" s="231"/>
      <c r="C119" s="231"/>
      <c r="D119" s="66" t="s">
        <v>674</v>
      </c>
      <c r="E119" s="66" t="s">
        <v>429</v>
      </c>
      <c r="F119" s="66" t="s">
        <v>187</v>
      </c>
      <c r="G119" s="243"/>
      <c r="H119" s="81">
        <v>25</v>
      </c>
      <c r="I119" s="81"/>
      <c r="J119" s="81"/>
      <c r="K119" s="81"/>
      <c r="L119" s="81"/>
      <c r="M119" s="81"/>
      <c r="N119" s="81"/>
      <c r="O119" s="55">
        <f>SUM(G119:N119)</f>
        <v>25</v>
      </c>
    </row>
    <row r="120" spans="1:15" ht="19.5" customHeight="1" x14ac:dyDescent="0.2">
      <c r="A120" s="268">
        <v>26</v>
      </c>
      <c r="B120" s="231"/>
      <c r="C120" s="231"/>
      <c r="D120" s="428" t="s">
        <v>340</v>
      </c>
      <c r="E120" s="428" t="s">
        <v>480</v>
      </c>
      <c r="F120" s="276" t="s">
        <v>414</v>
      </c>
      <c r="G120" s="243"/>
      <c r="H120" s="81"/>
      <c r="I120" s="81"/>
      <c r="J120" s="81">
        <v>26</v>
      </c>
      <c r="K120" s="81"/>
      <c r="L120" s="81"/>
      <c r="M120" s="81"/>
      <c r="N120" s="81"/>
      <c r="O120" s="55">
        <f>SUM(G120:N120)</f>
        <v>26</v>
      </c>
    </row>
    <row r="121" spans="1:15" ht="19.5" customHeight="1" x14ac:dyDescent="0.2">
      <c r="A121" s="268">
        <v>27</v>
      </c>
      <c r="B121" s="57"/>
      <c r="C121" s="57"/>
      <c r="D121" s="66" t="s">
        <v>349</v>
      </c>
      <c r="E121" s="66" t="s">
        <v>350</v>
      </c>
      <c r="F121" s="66" t="s">
        <v>33</v>
      </c>
      <c r="G121" s="243">
        <v>24</v>
      </c>
      <c r="H121" s="84"/>
      <c r="I121" s="84"/>
      <c r="J121" s="84"/>
      <c r="K121" s="84"/>
      <c r="L121" s="84"/>
      <c r="M121" s="84"/>
      <c r="N121" s="84"/>
      <c r="O121" s="55">
        <f>SUM(G121:N121)</f>
        <v>24</v>
      </c>
    </row>
    <row r="122" spans="1:15" ht="19.5" customHeight="1" x14ac:dyDescent="0.2">
      <c r="A122" s="268">
        <v>27</v>
      </c>
      <c r="B122" s="56"/>
      <c r="C122" s="56"/>
      <c r="D122" s="66" t="s">
        <v>581</v>
      </c>
      <c r="E122" s="66" t="s">
        <v>582</v>
      </c>
      <c r="F122" s="66" t="s">
        <v>55</v>
      </c>
      <c r="G122" s="243">
        <v>24</v>
      </c>
      <c r="H122" s="84"/>
      <c r="I122" s="84"/>
      <c r="J122" s="84"/>
      <c r="K122" s="84"/>
      <c r="L122" s="84"/>
      <c r="M122" s="84"/>
      <c r="N122" s="84"/>
      <c r="O122" s="55">
        <f>SUM(G122:N122)</f>
        <v>24</v>
      </c>
    </row>
    <row r="123" spans="1:15" ht="19.5" customHeight="1" x14ac:dyDescent="0.2">
      <c r="A123" s="268">
        <v>29</v>
      </c>
      <c r="B123" s="120"/>
      <c r="C123" s="120"/>
      <c r="D123" s="66" t="s">
        <v>492</v>
      </c>
      <c r="E123" s="66" t="s">
        <v>493</v>
      </c>
      <c r="F123" s="66" t="s">
        <v>55</v>
      </c>
      <c r="G123" s="243">
        <v>23</v>
      </c>
      <c r="H123" s="84"/>
      <c r="I123" s="84"/>
      <c r="J123" s="84"/>
      <c r="K123" s="84"/>
      <c r="L123" s="84"/>
      <c r="M123" s="84"/>
      <c r="N123" s="84"/>
      <c r="O123" s="55">
        <f>SUM(G123:N123)</f>
        <v>23</v>
      </c>
    </row>
    <row r="124" spans="1:15" ht="19.5" customHeight="1" x14ac:dyDescent="0.2">
      <c r="A124" s="268">
        <v>30</v>
      </c>
      <c r="B124" s="231"/>
      <c r="C124" s="231"/>
      <c r="D124" s="66" t="s">
        <v>498</v>
      </c>
      <c r="E124" s="66" t="s">
        <v>499</v>
      </c>
      <c r="F124" s="66" t="s">
        <v>55</v>
      </c>
      <c r="G124" s="243">
        <v>22</v>
      </c>
      <c r="H124" s="84"/>
      <c r="I124" s="84"/>
      <c r="J124" s="84"/>
      <c r="K124" s="84"/>
      <c r="L124" s="84"/>
      <c r="M124" s="84"/>
      <c r="N124" s="84"/>
      <c r="O124" s="55">
        <f>SUM(G124:N124)</f>
        <v>22</v>
      </c>
    </row>
    <row r="125" spans="1:15" ht="19.5" customHeight="1" x14ac:dyDescent="0.2">
      <c r="A125" s="268">
        <v>31</v>
      </c>
      <c r="B125" s="231"/>
      <c r="C125" s="231"/>
      <c r="D125" s="238" t="s">
        <v>358</v>
      </c>
      <c r="E125" s="238" t="s">
        <v>359</v>
      </c>
      <c r="F125" s="238" t="s">
        <v>33</v>
      </c>
      <c r="G125" s="243">
        <v>21</v>
      </c>
      <c r="H125" s="81"/>
      <c r="I125" s="81"/>
      <c r="J125" s="81"/>
      <c r="K125" s="81"/>
      <c r="L125" s="81"/>
      <c r="M125" s="81"/>
      <c r="N125" s="81"/>
      <c r="O125" s="55">
        <f>SUM(G125:N125)</f>
        <v>21</v>
      </c>
    </row>
    <row r="126" spans="1:15" ht="19.5" customHeight="1" x14ac:dyDescent="0.2">
      <c r="A126" s="268">
        <v>31</v>
      </c>
      <c r="B126" s="120"/>
      <c r="C126" s="120"/>
      <c r="D126" s="434" t="s">
        <v>62</v>
      </c>
      <c r="E126" s="434" t="s">
        <v>323</v>
      </c>
      <c r="F126" s="516" t="s">
        <v>47</v>
      </c>
      <c r="G126" s="120"/>
      <c r="H126" s="120"/>
      <c r="I126" s="242">
        <v>21</v>
      </c>
      <c r="J126" s="120"/>
      <c r="K126" s="120"/>
      <c r="L126" s="120"/>
      <c r="M126" s="120"/>
      <c r="N126" s="120"/>
      <c r="O126" s="114">
        <f>SUM(G126:N126)</f>
        <v>21</v>
      </c>
    </row>
    <row r="127" spans="1:15" ht="19.5" customHeight="1" x14ac:dyDescent="0.15">
      <c r="A127" s="268"/>
      <c r="B127" s="231"/>
      <c r="C127" s="231"/>
      <c r="D127" s="231"/>
      <c r="E127" s="231"/>
      <c r="F127" s="231"/>
      <c r="G127" s="231"/>
      <c r="H127" s="231"/>
      <c r="I127" s="231"/>
      <c r="J127" s="231"/>
      <c r="K127" s="231"/>
      <c r="L127" s="231"/>
      <c r="M127" s="231"/>
      <c r="N127" s="231"/>
      <c r="O127" s="231"/>
    </row>
    <row r="128" spans="1:15" ht="18" customHeight="1" x14ac:dyDescent="0.15">
      <c r="A128" s="268"/>
      <c r="B128" s="231"/>
      <c r="C128" s="231"/>
      <c r="D128" s="231"/>
      <c r="E128" s="231"/>
      <c r="F128" s="231"/>
      <c r="G128" s="231"/>
      <c r="H128" s="231"/>
      <c r="I128" s="231"/>
      <c r="J128" s="231"/>
      <c r="K128" s="231"/>
      <c r="L128" s="231"/>
      <c r="M128" s="231"/>
      <c r="N128" s="231"/>
      <c r="O128" s="231"/>
    </row>
    <row r="129" spans="1:17" ht="19.5" customHeight="1" thickBot="1" x14ac:dyDescent="0.2">
      <c r="A129" s="156"/>
      <c r="B129" s="157" t="s">
        <v>286</v>
      </c>
      <c r="C129" s="158"/>
      <c r="D129" s="152"/>
      <c r="E129" s="535" t="s">
        <v>12</v>
      </c>
      <c r="F129" s="535"/>
      <c r="G129" s="155"/>
      <c r="H129" s="152"/>
      <c r="I129" s="152"/>
      <c r="J129" s="152"/>
      <c r="K129" s="152"/>
      <c r="L129" s="177"/>
      <c r="M129" s="152"/>
      <c r="N129" s="152"/>
      <c r="O129" s="159"/>
    </row>
    <row r="130" spans="1:17" ht="36" customHeight="1" thickTop="1" thickBot="1" x14ac:dyDescent="0.2">
      <c r="A130" s="127" t="s">
        <v>28</v>
      </c>
      <c r="B130" s="148"/>
      <c r="C130" s="127"/>
      <c r="D130" s="127" t="s">
        <v>1</v>
      </c>
      <c r="E130" s="127" t="s">
        <v>2</v>
      </c>
      <c r="F130" s="128" t="s">
        <v>3</v>
      </c>
      <c r="G130" s="129" t="s">
        <v>559</v>
      </c>
      <c r="H130" s="264" t="s">
        <v>561</v>
      </c>
      <c r="I130" s="127" t="s">
        <v>562</v>
      </c>
      <c r="J130" s="127" t="s">
        <v>563</v>
      </c>
      <c r="K130" s="129" t="s">
        <v>11</v>
      </c>
      <c r="L130" s="473"/>
      <c r="M130" s="127" t="s">
        <v>564</v>
      </c>
      <c r="N130" s="127" t="s">
        <v>565</v>
      </c>
      <c r="O130" s="149" t="s">
        <v>9</v>
      </c>
    </row>
    <row r="131" spans="1:17" ht="19.5" customHeight="1" thickTop="1" x14ac:dyDescent="0.2">
      <c r="A131" s="374">
        <v>1</v>
      </c>
      <c r="B131" s="318"/>
      <c r="C131" s="318"/>
      <c r="D131" s="66" t="s">
        <v>444</v>
      </c>
      <c r="E131" s="66" t="s">
        <v>294</v>
      </c>
      <c r="F131" s="66" t="s">
        <v>55</v>
      </c>
      <c r="G131" s="243">
        <v>48</v>
      </c>
      <c r="H131" s="81">
        <v>45</v>
      </c>
      <c r="I131" s="81">
        <v>57</v>
      </c>
      <c r="J131" s="81">
        <v>53</v>
      </c>
      <c r="K131" s="81">
        <v>45</v>
      </c>
      <c r="L131" s="81"/>
      <c r="M131" s="81"/>
      <c r="N131" s="81"/>
      <c r="O131" s="55">
        <f>SUM(G131:N131)-H131</f>
        <v>203</v>
      </c>
    </row>
    <row r="132" spans="1:17" ht="19.5" customHeight="1" x14ac:dyDescent="0.2">
      <c r="A132" s="271">
        <v>2</v>
      </c>
      <c r="B132" s="231"/>
      <c r="C132" s="231"/>
      <c r="D132" s="66" t="s">
        <v>63</v>
      </c>
      <c r="E132" s="66" t="s">
        <v>452</v>
      </c>
      <c r="F132" s="66" t="s">
        <v>187</v>
      </c>
      <c r="G132" s="243">
        <v>40</v>
      </c>
      <c r="H132" s="84">
        <v>39</v>
      </c>
      <c r="I132" s="84">
        <v>44</v>
      </c>
      <c r="J132" s="84">
        <v>49</v>
      </c>
      <c r="K132" s="84">
        <v>53</v>
      </c>
      <c r="L132" s="84"/>
      <c r="M132" s="84"/>
      <c r="N132" s="84"/>
      <c r="O132" s="55">
        <f>SUM(G132:N132)-H132</f>
        <v>186</v>
      </c>
    </row>
    <row r="133" spans="1:17" ht="17" customHeight="1" x14ac:dyDescent="0.2">
      <c r="A133" s="271">
        <v>3</v>
      </c>
      <c r="B133" s="231"/>
      <c r="C133" s="231"/>
      <c r="D133" s="66" t="s">
        <v>155</v>
      </c>
      <c r="E133" s="66" t="s">
        <v>156</v>
      </c>
      <c r="F133" s="66" t="s">
        <v>33</v>
      </c>
      <c r="G133" s="243">
        <v>38</v>
      </c>
      <c r="H133" s="113">
        <v>56</v>
      </c>
      <c r="I133" s="113">
        <v>52</v>
      </c>
      <c r="J133" s="372"/>
      <c r="K133" s="113">
        <v>39</v>
      </c>
      <c r="L133" s="372"/>
      <c r="M133" s="113"/>
      <c r="N133" s="113"/>
      <c r="O133" s="55">
        <f>SUM(G133:N133)</f>
        <v>185</v>
      </c>
      <c r="Q133" s="54" t="s">
        <v>10</v>
      </c>
    </row>
    <row r="134" spans="1:17" ht="17" customHeight="1" x14ac:dyDescent="0.2">
      <c r="A134" s="271">
        <v>4</v>
      </c>
      <c r="B134" s="231"/>
      <c r="C134" s="231"/>
      <c r="D134" s="66" t="s">
        <v>681</v>
      </c>
      <c r="E134" s="66" t="s">
        <v>680</v>
      </c>
      <c r="F134" s="66" t="s">
        <v>33</v>
      </c>
      <c r="G134" s="243">
        <v>36</v>
      </c>
      <c r="H134" s="355">
        <v>48</v>
      </c>
      <c r="I134" s="355">
        <v>38</v>
      </c>
      <c r="J134" s="355"/>
      <c r="K134" s="355">
        <v>58</v>
      </c>
      <c r="L134" s="355"/>
      <c r="M134" s="355"/>
      <c r="N134" s="355"/>
      <c r="O134" s="55">
        <f>SUM(G134:N134)</f>
        <v>180</v>
      </c>
    </row>
    <row r="135" spans="1:17" ht="16" customHeight="1" x14ac:dyDescent="0.2">
      <c r="A135" s="271">
        <v>5</v>
      </c>
      <c r="B135" s="231"/>
      <c r="C135" s="231"/>
      <c r="D135" s="66" t="s">
        <v>324</v>
      </c>
      <c r="E135" s="66" t="s">
        <v>325</v>
      </c>
      <c r="F135" s="66" t="s">
        <v>187</v>
      </c>
      <c r="G135" s="243">
        <v>42</v>
      </c>
      <c r="H135" s="98">
        <v>37</v>
      </c>
      <c r="I135" s="98">
        <v>41</v>
      </c>
      <c r="J135" s="98">
        <v>42</v>
      </c>
      <c r="K135" s="98">
        <v>49</v>
      </c>
      <c r="L135" s="98"/>
      <c r="M135" s="98"/>
      <c r="N135" s="98"/>
      <c r="O135" s="55">
        <f>SUM(G135:N135)-H135</f>
        <v>174</v>
      </c>
    </row>
    <row r="136" spans="1:17" ht="18" customHeight="1" x14ac:dyDescent="0.2">
      <c r="A136" s="271">
        <v>6</v>
      </c>
      <c r="B136" s="231"/>
      <c r="C136" s="231"/>
      <c r="D136" s="66" t="s">
        <v>314</v>
      </c>
      <c r="E136" s="66" t="s">
        <v>315</v>
      </c>
      <c r="F136" s="66" t="s">
        <v>55</v>
      </c>
      <c r="G136" s="243">
        <v>45</v>
      </c>
      <c r="H136" s="81"/>
      <c r="I136" s="81">
        <v>48</v>
      </c>
      <c r="J136" s="81">
        <v>58</v>
      </c>
      <c r="K136" s="81"/>
      <c r="L136" s="81"/>
      <c r="M136" s="81"/>
      <c r="N136" s="81"/>
      <c r="O136" s="55">
        <f>SUM(G136:N136)</f>
        <v>151</v>
      </c>
      <c r="P136" s="73"/>
      <c r="Q136" s="54" t="s">
        <v>203</v>
      </c>
    </row>
    <row r="137" spans="1:17" ht="19" customHeight="1" x14ac:dyDescent="0.2">
      <c r="A137" s="271">
        <v>7</v>
      </c>
      <c r="B137" s="72"/>
      <c r="C137" s="72"/>
      <c r="D137" s="66" t="s">
        <v>177</v>
      </c>
      <c r="E137" s="66" t="s">
        <v>178</v>
      </c>
      <c r="F137" s="101" t="s">
        <v>443</v>
      </c>
      <c r="G137" s="243">
        <v>59</v>
      </c>
      <c r="H137" s="81">
        <v>52</v>
      </c>
      <c r="I137" s="81"/>
      <c r="J137" s="81"/>
      <c r="K137" s="81">
        <v>36</v>
      </c>
      <c r="L137" s="81"/>
      <c r="M137" s="81"/>
      <c r="N137" s="81"/>
      <c r="O137" s="55">
        <f>SUM(G137:N137)</f>
        <v>147</v>
      </c>
    </row>
    <row r="138" spans="1:17" ht="18" customHeight="1" x14ac:dyDescent="0.2">
      <c r="A138" s="271">
        <v>8</v>
      </c>
      <c r="B138" s="370"/>
      <c r="C138" s="371"/>
      <c r="D138" s="66" t="s">
        <v>157</v>
      </c>
      <c r="E138" s="66" t="s">
        <v>158</v>
      </c>
      <c r="F138" s="66" t="s">
        <v>31</v>
      </c>
      <c r="G138" s="243">
        <v>55</v>
      </c>
      <c r="H138" s="81">
        <v>61</v>
      </c>
      <c r="I138" s="81"/>
      <c r="J138" s="81"/>
      <c r="K138" s="81"/>
      <c r="L138" s="98"/>
      <c r="M138" s="81"/>
      <c r="N138" s="81"/>
      <c r="O138" s="55">
        <f>SUM(G138:N138)</f>
        <v>116</v>
      </c>
    </row>
    <row r="139" spans="1:17" ht="18" customHeight="1" x14ac:dyDescent="0.2">
      <c r="A139" s="271">
        <v>9</v>
      </c>
      <c r="B139" s="231"/>
      <c r="C139" s="231"/>
      <c r="D139" s="66" t="s">
        <v>331</v>
      </c>
      <c r="E139" s="66" t="s">
        <v>332</v>
      </c>
      <c r="F139" s="66" t="s">
        <v>187</v>
      </c>
      <c r="G139" s="243">
        <v>34</v>
      </c>
      <c r="H139" s="113">
        <v>29</v>
      </c>
      <c r="I139" s="113">
        <v>33</v>
      </c>
      <c r="J139" s="372" t="s">
        <v>695</v>
      </c>
      <c r="K139" s="113">
        <v>42</v>
      </c>
      <c r="L139" s="113"/>
      <c r="M139" s="113"/>
      <c r="N139" s="113"/>
      <c r="O139" s="55">
        <f>SUM(G139:N139)-H139</f>
        <v>109</v>
      </c>
    </row>
    <row r="140" spans="1:17" ht="18" customHeight="1" x14ac:dyDescent="0.2">
      <c r="A140" s="271">
        <v>10</v>
      </c>
      <c r="B140" s="50"/>
      <c r="C140" s="50"/>
      <c r="D140" s="66" t="s">
        <v>150</v>
      </c>
      <c r="E140" s="66" t="s">
        <v>171</v>
      </c>
      <c r="F140" s="66" t="s">
        <v>33</v>
      </c>
      <c r="G140" s="243">
        <v>51</v>
      </c>
      <c r="H140" s="81"/>
      <c r="I140" s="81"/>
      <c r="J140" s="81"/>
      <c r="K140" s="81">
        <v>34</v>
      </c>
      <c r="L140" s="81"/>
      <c r="M140" s="81"/>
      <c r="N140" s="81"/>
      <c r="O140" s="55">
        <f>SUM(G140:N140)</f>
        <v>85</v>
      </c>
      <c r="P140" s="54"/>
    </row>
    <row r="141" spans="1:17" ht="19" customHeight="1" x14ac:dyDescent="0.2">
      <c r="A141" s="271">
        <v>11</v>
      </c>
      <c r="B141" s="50"/>
      <c r="D141" s="66" t="s">
        <v>312</v>
      </c>
      <c r="E141" s="66" t="s">
        <v>313</v>
      </c>
      <c r="F141" s="66" t="s">
        <v>33</v>
      </c>
      <c r="G141" s="243">
        <v>29</v>
      </c>
      <c r="H141" s="84">
        <v>42</v>
      </c>
      <c r="I141" s="84"/>
      <c r="J141" s="84"/>
      <c r="K141" s="84"/>
      <c r="L141" s="84"/>
      <c r="M141" s="84"/>
      <c r="N141" s="84"/>
      <c r="O141" s="55">
        <f>SUM(G141:N141)</f>
        <v>71</v>
      </c>
    </row>
    <row r="142" spans="1:17" ht="17" customHeight="1" x14ac:dyDescent="0.2">
      <c r="A142" s="271">
        <v>11</v>
      </c>
      <c r="B142" s="50"/>
      <c r="C142" s="50"/>
      <c r="D142" s="67" t="s">
        <v>365</v>
      </c>
      <c r="E142" s="67" t="s">
        <v>584</v>
      </c>
      <c r="F142" s="67" t="s">
        <v>32</v>
      </c>
      <c r="G142" s="242">
        <v>26</v>
      </c>
      <c r="H142" s="120"/>
      <c r="I142" s="120"/>
      <c r="J142" s="231">
        <v>45</v>
      </c>
      <c r="K142" s="231"/>
      <c r="L142" s="231"/>
      <c r="M142" s="231"/>
      <c r="N142" s="231"/>
      <c r="O142" s="55">
        <f>SUM(G142:N142)</f>
        <v>71</v>
      </c>
    </row>
    <row r="143" spans="1:17" ht="17" customHeight="1" x14ac:dyDescent="0.2">
      <c r="A143" s="271">
        <v>13</v>
      </c>
      <c r="B143" s="120"/>
      <c r="C143" s="120"/>
      <c r="D143" s="66" t="s">
        <v>310</v>
      </c>
      <c r="E143" s="66" t="s">
        <v>583</v>
      </c>
      <c r="F143" s="66" t="s">
        <v>187</v>
      </c>
      <c r="G143" s="243">
        <v>34</v>
      </c>
      <c r="H143" s="253"/>
      <c r="I143" s="253"/>
      <c r="J143" s="253"/>
      <c r="K143" s="253">
        <v>34</v>
      </c>
      <c r="L143" s="253"/>
      <c r="M143" s="373"/>
      <c r="N143" s="373"/>
      <c r="O143" s="55">
        <f>SUM(G143:N143)</f>
        <v>68</v>
      </c>
    </row>
    <row r="144" spans="1:17" ht="17" customHeight="1" x14ac:dyDescent="0.2">
      <c r="A144" s="271">
        <v>14</v>
      </c>
      <c r="B144" s="120"/>
      <c r="C144" s="120"/>
      <c r="D144" s="66" t="s">
        <v>240</v>
      </c>
      <c r="E144" s="66" t="s">
        <v>193</v>
      </c>
      <c r="F144" s="66" t="s">
        <v>55</v>
      </c>
      <c r="G144" s="243">
        <v>34</v>
      </c>
      <c r="H144" s="81">
        <v>33</v>
      </c>
      <c r="I144" s="81"/>
      <c r="J144" s="81"/>
      <c r="K144" s="81"/>
      <c r="L144" s="81"/>
      <c r="M144" s="81"/>
      <c r="N144" s="81"/>
      <c r="O144" s="55">
        <f>SUM(G144:N144)</f>
        <v>67</v>
      </c>
    </row>
    <row r="145" spans="1:19" ht="17" customHeight="1" x14ac:dyDescent="0.2">
      <c r="A145" s="271">
        <v>15</v>
      </c>
      <c r="B145" s="120"/>
      <c r="C145" s="120"/>
      <c r="D145" s="66" t="s">
        <v>271</v>
      </c>
      <c r="E145" s="66" t="s">
        <v>272</v>
      </c>
      <c r="F145" s="101" t="s">
        <v>31</v>
      </c>
      <c r="G145" s="243">
        <v>64</v>
      </c>
      <c r="H145" s="81"/>
      <c r="I145" s="81"/>
      <c r="J145" s="81"/>
      <c r="K145" s="81"/>
      <c r="L145" s="81"/>
      <c r="M145" s="81"/>
      <c r="N145" s="81"/>
      <c r="O145" s="55">
        <f>SUM(G145:N145)</f>
        <v>64</v>
      </c>
    </row>
    <row r="146" spans="1:19" ht="19" customHeight="1" x14ac:dyDescent="0.2">
      <c r="A146" s="271">
        <v>16</v>
      </c>
      <c r="B146" s="231"/>
      <c r="C146" s="231"/>
      <c r="D146" s="66" t="s">
        <v>284</v>
      </c>
      <c r="E146" s="66" t="s">
        <v>285</v>
      </c>
      <c r="F146" s="66" t="s">
        <v>33</v>
      </c>
      <c r="G146" s="243">
        <v>28</v>
      </c>
      <c r="H146" s="112"/>
      <c r="I146" s="112"/>
      <c r="J146" s="112"/>
      <c r="K146" s="112">
        <v>34</v>
      </c>
      <c r="L146" s="112"/>
      <c r="M146" s="112"/>
      <c r="N146" s="112"/>
      <c r="O146" s="55">
        <f>SUM(G146:N146)</f>
        <v>62</v>
      </c>
    </row>
    <row r="147" spans="1:19" ht="19" customHeight="1" x14ac:dyDescent="0.2">
      <c r="A147" s="271">
        <v>17</v>
      </c>
      <c r="B147" s="120"/>
      <c r="C147" s="120"/>
      <c r="D147" s="434" t="s">
        <v>316</v>
      </c>
      <c r="E147" s="434" t="s">
        <v>317</v>
      </c>
      <c r="F147" s="516" t="s">
        <v>32</v>
      </c>
      <c r="G147" s="231"/>
      <c r="H147" s="231"/>
      <c r="I147" s="231">
        <v>35</v>
      </c>
      <c r="J147" s="231"/>
      <c r="K147" s="231"/>
      <c r="L147" s="231"/>
      <c r="M147" s="231"/>
      <c r="N147" s="231"/>
      <c r="O147" s="55">
        <f>SUM(G147:N147)</f>
        <v>35</v>
      </c>
    </row>
    <row r="148" spans="1:19" ht="19" customHeight="1" x14ac:dyDescent="0.2">
      <c r="A148" s="271">
        <v>17</v>
      </c>
      <c r="B148" s="120"/>
      <c r="C148" s="120"/>
      <c r="D148" s="66" t="s">
        <v>502</v>
      </c>
      <c r="E148" s="66" t="s">
        <v>503</v>
      </c>
      <c r="F148" s="66" t="s">
        <v>414</v>
      </c>
      <c r="G148" s="243"/>
      <c r="H148" s="81">
        <v>35</v>
      </c>
      <c r="I148" s="81"/>
      <c r="J148" s="81"/>
      <c r="K148" s="81"/>
      <c r="L148" s="81"/>
      <c r="M148" s="81"/>
      <c r="N148" s="81"/>
      <c r="O148" s="55">
        <f>SUM(G148:N148)</f>
        <v>35</v>
      </c>
    </row>
    <row r="149" spans="1:19" ht="17" customHeight="1" x14ac:dyDescent="0.2">
      <c r="A149" s="271">
        <v>19</v>
      </c>
      <c r="B149" s="231"/>
      <c r="C149" s="120"/>
      <c r="D149" s="66" t="s">
        <v>326</v>
      </c>
      <c r="E149" s="66" t="s">
        <v>327</v>
      </c>
      <c r="F149" s="66" t="s">
        <v>33</v>
      </c>
      <c r="G149" s="243">
        <v>28</v>
      </c>
      <c r="H149" s="84"/>
      <c r="I149" s="373"/>
      <c r="J149" s="373"/>
      <c r="K149" s="373"/>
      <c r="L149" s="373"/>
      <c r="M149" s="373"/>
      <c r="N149" s="373"/>
      <c r="O149" s="55">
        <f>SUM(G149:N149)</f>
        <v>28</v>
      </c>
    </row>
    <row r="150" spans="1:19" ht="17" customHeight="1" x14ac:dyDescent="0.2">
      <c r="A150" s="271">
        <v>20</v>
      </c>
      <c r="B150" s="120"/>
      <c r="C150" s="120"/>
      <c r="D150" s="67" t="s">
        <v>675</v>
      </c>
      <c r="E150" s="67" t="s">
        <v>676</v>
      </c>
      <c r="F150" s="67" t="s">
        <v>210</v>
      </c>
      <c r="G150" s="242"/>
      <c r="H150" s="112">
        <v>27</v>
      </c>
      <c r="I150" s="112"/>
      <c r="J150" s="112"/>
      <c r="K150" s="112"/>
      <c r="L150" s="112"/>
      <c r="M150" s="112"/>
      <c r="N150" s="112"/>
      <c r="O150" s="114">
        <f>SUM(G150:N150)</f>
        <v>27</v>
      </c>
    </row>
    <row r="151" spans="1:19" ht="17" customHeight="1" x14ac:dyDescent="0.2">
      <c r="A151" s="271">
        <v>21</v>
      </c>
      <c r="B151" s="231"/>
      <c r="C151" s="231"/>
      <c r="D151" s="238" t="s">
        <v>283</v>
      </c>
      <c r="E151" s="238" t="s">
        <v>147</v>
      </c>
      <c r="F151" s="238" t="s">
        <v>33</v>
      </c>
      <c r="G151" s="243">
        <v>25</v>
      </c>
      <c r="H151" s="231"/>
      <c r="I151" s="231"/>
      <c r="J151" s="231"/>
      <c r="K151" s="231"/>
      <c r="L151" s="231"/>
      <c r="M151" s="231"/>
      <c r="N151" s="231"/>
      <c r="O151" s="55">
        <f>SUM(G151:N151)</f>
        <v>25</v>
      </c>
    </row>
    <row r="152" spans="1:19" ht="17" customHeight="1" x14ac:dyDescent="0.15">
      <c r="A152" s="271"/>
      <c r="B152" s="231"/>
      <c r="C152" s="231"/>
      <c r="D152" s="231"/>
      <c r="E152" s="231"/>
      <c r="F152" s="231"/>
      <c r="G152" s="231"/>
      <c r="H152" s="231"/>
      <c r="I152" s="231"/>
      <c r="J152" s="231"/>
      <c r="K152" s="231"/>
      <c r="L152" s="231"/>
      <c r="M152" s="231"/>
      <c r="N152" s="231"/>
      <c r="O152" s="231"/>
    </row>
    <row r="153" spans="1:19" ht="18" customHeight="1" x14ac:dyDescent="0.15">
      <c r="A153" s="271"/>
      <c r="B153" s="231"/>
      <c r="C153" s="231"/>
      <c r="D153" s="231"/>
      <c r="E153" s="231"/>
      <c r="F153" s="231"/>
      <c r="G153" s="231"/>
      <c r="H153" s="231"/>
      <c r="I153" s="231"/>
      <c r="J153" s="231"/>
      <c r="K153" s="231"/>
      <c r="L153" s="231"/>
      <c r="M153" s="231"/>
      <c r="N153" s="231"/>
      <c r="O153" s="231"/>
    </row>
    <row r="154" spans="1:19" ht="17" customHeight="1" thickBot="1" x14ac:dyDescent="0.2">
      <c r="A154" s="160"/>
      <c r="B154" s="162" t="s">
        <v>568</v>
      </c>
      <c r="C154" s="163"/>
      <c r="D154" s="164"/>
      <c r="E154" s="531" t="s">
        <v>12</v>
      </c>
      <c r="F154" s="531"/>
      <c r="G154" s="161"/>
      <c r="H154" s="165"/>
      <c r="I154" s="165"/>
      <c r="J154" s="165"/>
      <c r="K154" s="165"/>
      <c r="L154" s="137"/>
      <c r="M154" s="165"/>
      <c r="N154" s="165"/>
      <c r="O154" s="166"/>
      <c r="S154" s="54"/>
    </row>
    <row r="155" spans="1:19" ht="35" customHeight="1" thickTop="1" thickBot="1" x14ac:dyDescent="0.2">
      <c r="A155" s="127" t="s">
        <v>28</v>
      </c>
      <c r="B155" s="148"/>
      <c r="C155" s="127"/>
      <c r="D155" s="127" t="s">
        <v>1</v>
      </c>
      <c r="E155" s="127" t="s">
        <v>2</v>
      </c>
      <c r="F155" s="128" t="s">
        <v>3</v>
      </c>
      <c r="G155" s="129" t="s">
        <v>559</v>
      </c>
      <c r="H155" s="264" t="s">
        <v>561</v>
      </c>
      <c r="I155" s="127" t="s">
        <v>562</v>
      </c>
      <c r="J155" s="127" t="s">
        <v>563</v>
      </c>
      <c r="K155" s="129" t="s">
        <v>11</v>
      </c>
      <c r="L155" s="473"/>
      <c r="M155" s="127" t="s">
        <v>564</v>
      </c>
      <c r="N155" s="127" t="s">
        <v>565</v>
      </c>
      <c r="O155" s="149" t="s">
        <v>9</v>
      </c>
    </row>
    <row r="156" spans="1:19" ht="17" customHeight="1" thickTop="1" x14ac:dyDescent="0.2">
      <c r="A156" s="374">
        <v>1</v>
      </c>
      <c r="B156" s="318"/>
      <c r="C156" s="318"/>
      <c r="D156" s="66" t="s">
        <v>273</v>
      </c>
      <c r="E156" s="101" t="s">
        <v>274</v>
      </c>
      <c r="F156" s="238" t="s">
        <v>55</v>
      </c>
      <c r="G156" s="243">
        <v>64</v>
      </c>
      <c r="H156" s="250">
        <v>62</v>
      </c>
      <c r="I156" s="250">
        <v>57</v>
      </c>
      <c r="J156" s="250"/>
      <c r="K156" s="250">
        <v>58</v>
      </c>
      <c r="L156" s="250"/>
      <c r="M156" s="250"/>
      <c r="N156" s="250"/>
      <c r="O156" s="55">
        <f t="shared" ref="O156" si="11">SUM(G156:N156)</f>
        <v>241</v>
      </c>
    </row>
    <row r="157" spans="1:19" ht="17" customHeight="1" x14ac:dyDescent="0.2">
      <c r="A157" s="271">
        <v>2</v>
      </c>
      <c r="B157" s="231"/>
      <c r="C157" s="231"/>
      <c r="D157" s="66" t="s">
        <v>295</v>
      </c>
      <c r="E157" s="66" t="s">
        <v>296</v>
      </c>
      <c r="F157" s="66" t="s">
        <v>107</v>
      </c>
      <c r="G157" s="243">
        <v>59</v>
      </c>
      <c r="H157" s="250">
        <v>49</v>
      </c>
      <c r="I157" s="250"/>
      <c r="J157" s="250">
        <v>53</v>
      </c>
      <c r="K157" s="250">
        <v>49</v>
      </c>
      <c r="L157" s="250"/>
      <c r="M157" s="250"/>
      <c r="N157" s="250"/>
      <c r="O157" s="55">
        <f t="shared" ref="O157" si="12">SUM(G157:N157)</f>
        <v>210</v>
      </c>
    </row>
    <row r="158" spans="1:19" ht="17" customHeight="1" x14ac:dyDescent="0.2">
      <c r="A158" s="271">
        <v>3</v>
      </c>
      <c r="B158" s="231"/>
      <c r="C158" s="231"/>
      <c r="D158" s="66" t="s">
        <v>291</v>
      </c>
      <c r="E158" s="66" t="s">
        <v>292</v>
      </c>
      <c r="F158" s="67" t="s">
        <v>187</v>
      </c>
      <c r="G158" s="242">
        <v>40</v>
      </c>
      <c r="H158" s="306">
        <v>53</v>
      </c>
      <c r="I158" s="306">
        <v>52</v>
      </c>
      <c r="J158" s="306">
        <v>49</v>
      </c>
      <c r="K158" s="306">
        <v>39</v>
      </c>
      <c r="L158" s="519"/>
      <c r="M158" s="306"/>
      <c r="N158" s="306"/>
      <c r="O158" s="114">
        <f>SUM(G158:N158)-K158</f>
        <v>194</v>
      </c>
    </row>
    <row r="159" spans="1:19" ht="17" customHeight="1" x14ac:dyDescent="0.2">
      <c r="A159" s="271">
        <v>4</v>
      </c>
      <c r="B159" s="231"/>
      <c r="C159" s="231"/>
      <c r="D159" s="66" t="s">
        <v>275</v>
      </c>
      <c r="E159" s="66" t="s">
        <v>276</v>
      </c>
      <c r="F159" s="66" t="s">
        <v>107</v>
      </c>
      <c r="G159" s="243">
        <v>30</v>
      </c>
      <c r="H159" s="250">
        <v>57</v>
      </c>
      <c r="I159" s="250"/>
      <c r="J159" s="250">
        <v>45</v>
      </c>
      <c r="K159" s="250">
        <v>45</v>
      </c>
      <c r="L159" s="250"/>
      <c r="M159" s="250"/>
      <c r="N159" s="250"/>
      <c r="O159" s="55">
        <f>SUM(G159:N159)</f>
        <v>177</v>
      </c>
    </row>
    <row r="160" spans="1:19" ht="17" customHeight="1" x14ac:dyDescent="0.2">
      <c r="A160" s="271">
        <v>5</v>
      </c>
      <c r="B160" s="231"/>
      <c r="C160" s="231"/>
      <c r="D160" s="66" t="s">
        <v>677</v>
      </c>
      <c r="E160" s="66" t="s">
        <v>678</v>
      </c>
      <c r="F160" s="66" t="s">
        <v>481</v>
      </c>
      <c r="G160" s="243"/>
      <c r="H160" s="250">
        <v>40</v>
      </c>
      <c r="I160" s="250">
        <v>35</v>
      </c>
      <c r="J160" s="250">
        <v>39</v>
      </c>
      <c r="K160" s="250">
        <v>34</v>
      </c>
      <c r="L160" s="250"/>
      <c r="M160" s="250"/>
      <c r="N160" s="250"/>
      <c r="O160" s="55">
        <f>SUM(G160:N160)</f>
        <v>148</v>
      </c>
    </row>
    <row r="161" spans="1:15" ht="17" customHeight="1" x14ac:dyDescent="0.2">
      <c r="A161" s="271">
        <v>6</v>
      </c>
      <c r="B161" s="72"/>
      <c r="C161" s="72"/>
      <c r="D161" s="66" t="s">
        <v>110</v>
      </c>
      <c r="E161" s="66" t="s">
        <v>111</v>
      </c>
      <c r="F161" s="66" t="s">
        <v>210</v>
      </c>
      <c r="G161" s="243">
        <v>48</v>
      </c>
      <c r="H161" s="248"/>
      <c r="I161" s="248">
        <v>44</v>
      </c>
      <c r="J161" s="248"/>
      <c r="K161" s="248">
        <v>53</v>
      </c>
      <c r="L161" s="248"/>
      <c r="M161" s="248"/>
      <c r="N161" s="248"/>
      <c r="O161" s="55">
        <f>SUM(G161:N161)</f>
        <v>145</v>
      </c>
    </row>
    <row r="162" spans="1:15" ht="17" customHeight="1" x14ac:dyDescent="0.2">
      <c r="A162" s="271">
        <v>7</v>
      </c>
      <c r="B162" s="56"/>
      <c r="C162" s="56"/>
      <c r="D162" s="66" t="s">
        <v>293</v>
      </c>
      <c r="E162" s="66" t="s">
        <v>294</v>
      </c>
      <c r="F162" s="66" t="s">
        <v>33</v>
      </c>
      <c r="G162" s="243">
        <v>48</v>
      </c>
      <c r="H162" s="250">
        <v>46</v>
      </c>
      <c r="I162" s="250">
        <v>48</v>
      </c>
      <c r="J162" s="250"/>
      <c r="K162" s="250"/>
      <c r="L162" s="250"/>
      <c r="M162" s="250"/>
      <c r="N162" s="250"/>
      <c r="O162" s="55">
        <f>SUM(G162:N162)</f>
        <v>142</v>
      </c>
    </row>
    <row r="163" spans="1:15" ht="17" customHeight="1" x14ac:dyDescent="0.2">
      <c r="A163" s="271">
        <v>8</v>
      </c>
      <c r="B163" s="57"/>
      <c r="C163" s="57"/>
      <c r="D163" s="66" t="s">
        <v>281</v>
      </c>
      <c r="E163" s="66" t="s">
        <v>282</v>
      </c>
      <c r="F163" s="66" t="s">
        <v>107</v>
      </c>
      <c r="G163" s="243">
        <v>55</v>
      </c>
      <c r="H163" s="250"/>
      <c r="I163" s="250"/>
      <c r="J163" s="250">
        <v>58</v>
      </c>
      <c r="K163" s="250"/>
      <c r="L163" s="250"/>
      <c r="M163" s="250"/>
      <c r="N163" s="250"/>
      <c r="O163" s="55">
        <f>SUM(G163:N163)</f>
        <v>113</v>
      </c>
    </row>
    <row r="164" spans="1:15" ht="17" customHeight="1" x14ac:dyDescent="0.2">
      <c r="A164" s="271">
        <v>9</v>
      </c>
      <c r="B164" s="57"/>
      <c r="C164" s="57"/>
      <c r="D164" s="66" t="s">
        <v>92</v>
      </c>
      <c r="E164" s="66" t="s">
        <v>290</v>
      </c>
      <c r="F164" s="66" t="s">
        <v>33</v>
      </c>
      <c r="G164" s="243">
        <v>64</v>
      </c>
      <c r="H164" s="250"/>
      <c r="I164" s="250">
        <v>41</v>
      </c>
      <c r="J164" s="250"/>
      <c r="K164" s="250"/>
      <c r="L164" s="250"/>
      <c r="M164" s="250"/>
      <c r="N164" s="250"/>
      <c r="O164" s="55">
        <f>SUM(G164:N164)</f>
        <v>105</v>
      </c>
    </row>
    <row r="165" spans="1:15" ht="17" customHeight="1" x14ac:dyDescent="0.2">
      <c r="A165" s="271">
        <v>10</v>
      </c>
      <c r="B165" s="56"/>
      <c r="C165" s="56"/>
      <c r="D165" s="66" t="s">
        <v>592</v>
      </c>
      <c r="E165" s="66" t="s">
        <v>593</v>
      </c>
      <c r="F165" s="66" t="s">
        <v>33</v>
      </c>
      <c r="G165" s="243">
        <v>51</v>
      </c>
      <c r="H165" s="250"/>
      <c r="I165" s="250">
        <v>38</v>
      </c>
      <c r="J165" s="250"/>
      <c r="K165" s="250"/>
      <c r="L165" s="250"/>
      <c r="M165" s="250"/>
      <c r="N165" s="250"/>
      <c r="O165" s="55">
        <f>SUM(G165:N165)</f>
        <v>89</v>
      </c>
    </row>
    <row r="166" spans="1:15" ht="17" customHeight="1" x14ac:dyDescent="0.2">
      <c r="A166" s="271">
        <v>11</v>
      </c>
      <c r="B166" s="56"/>
      <c r="C166" s="56"/>
      <c r="D166" s="66" t="s">
        <v>279</v>
      </c>
      <c r="E166" s="66" t="s">
        <v>280</v>
      </c>
      <c r="F166" s="66" t="s">
        <v>33</v>
      </c>
      <c r="G166" s="243">
        <v>38</v>
      </c>
      <c r="H166" s="246">
        <v>44</v>
      </c>
      <c r="I166" s="246"/>
      <c r="J166" s="246"/>
      <c r="K166" s="246"/>
      <c r="L166" s="246"/>
      <c r="M166" s="246"/>
      <c r="N166" s="246"/>
      <c r="O166" s="55">
        <f>SUM(G166:N166)</f>
        <v>82</v>
      </c>
    </row>
    <row r="167" spans="1:15" ht="17" customHeight="1" x14ac:dyDescent="0.2">
      <c r="A167" s="271">
        <v>12</v>
      </c>
      <c r="B167" s="57"/>
      <c r="C167" s="57"/>
      <c r="D167" s="66" t="s">
        <v>273</v>
      </c>
      <c r="E167" s="66" t="s">
        <v>448</v>
      </c>
      <c r="F167" s="66" t="s">
        <v>33</v>
      </c>
      <c r="G167" s="243">
        <v>34</v>
      </c>
      <c r="H167" s="247"/>
      <c r="I167" s="247"/>
      <c r="J167" s="247"/>
      <c r="K167" s="247">
        <v>42</v>
      </c>
      <c r="L167" s="247"/>
      <c r="M167" s="247"/>
      <c r="N167" s="247"/>
      <c r="O167" s="55">
        <f>SUM(G167:N167)</f>
        <v>76</v>
      </c>
    </row>
    <row r="168" spans="1:15" ht="17" customHeight="1" x14ac:dyDescent="0.2">
      <c r="A168" s="271">
        <v>13</v>
      </c>
      <c r="B168" s="56"/>
      <c r="C168" s="56"/>
      <c r="D168" s="67" t="s">
        <v>63</v>
      </c>
      <c r="E168" s="67" t="s">
        <v>206</v>
      </c>
      <c r="F168" s="67" t="s">
        <v>47</v>
      </c>
      <c r="G168" s="242">
        <v>29</v>
      </c>
      <c r="H168" s="306"/>
      <c r="I168" s="306"/>
      <c r="J168" s="306"/>
      <c r="K168" s="306">
        <v>36</v>
      </c>
      <c r="L168" s="306"/>
      <c r="M168" s="306"/>
      <c r="N168" s="306"/>
      <c r="O168" s="114">
        <f>SUM(G168:N168)</f>
        <v>65</v>
      </c>
    </row>
    <row r="169" spans="1:15" ht="17" customHeight="1" x14ac:dyDescent="0.2">
      <c r="A169" s="271">
        <v>13</v>
      </c>
      <c r="B169" s="57"/>
      <c r="C169" s="57"/>
      <c r="D169" s="238" t="s">
        <v>589</v>
      </c>
      <c r="E169" s="238" t="s">
        <v>590</v>
      </c>
      <c r="F169" s="238" t="s">
        <v>32</v>
      </c>
      <c r="G169" s="243">
        <v>27</v>
      </c>
      <c r="H169" s="250">
        <v>38</v>
      </c>
      <c r="I169" s="250"/>
      <c r="J169" s="250"/>
      <c r="K169" s="250"/>
      <c r="L169" s="250"/>
      <c r="M169" s="250"/>
      <c r="N169" s="250"/>
      <c r="O169" s="55">
        <f t="shared" ref="O169:O170" si="13">SUM(G169:N169)</f>
        <v>65</v>
      </c>
    </row>
    <row r="170" spans="1:15" ht="17" customHeight="1" x14ac:dyDescent="0.2">
      <c r="A170" s="271">
        <v>15</v>
      </c>
      <c r="B170" s="57"/>
      <c r="C170" s="57"/>
      <c r="D170" s="238" t="s">
        <v>587</v>
      </c>
      <c r="E170" s="238" t="s">
        <v>588</v>
      </c>
      <c r="F170" s="238" t="s">
        <v>210</v>
      </c>
      <c r="G170" s="243">
        <v>28</v>
      </c>
      <c r="H170" s="250"/>
      <c r="I170" s="250"/>
      <c r="J170" s="250"/>
      <c r="K170" s="250">
        <v>32</v>
      </c>
      <c r="L170" s="250"/>
      <c r="M170" s="250"/>
      <c r="N170" s="250"/>
      <c r="O170" s="55">
        <f>SUM(G170:N170)</f>
        <v>60</v>
      </c>
    </row>
    <row r="171" spans="1:15" ht="17" customHeight="1" x14ac:dyDescent="0.2">
      <c r="A171" s="271">
        <v>16</v>
      </c>
      <c r="B171" s="120"/>
      <c r="C171" s="120"/>
      <c r="D171" s="66" t="s">
        <v>86</v>
      </c>
      <c r="E171" s="66" t="s">
        <v>87</v>
      </c>
      <c r="F171" s="66" t="s">
        <v>55</v>
      </c>
      <c r="G171" s="243">
        <v>59</v>
      </c>
      <c r="H171" s="250"/>
      <c r="I171" s="250"/>
      <c r="J171" s="250"/>
      <c r="K171" s="250"/>
      <c r="L171" s="250"/>
      <c r="M171" s="250"/>
      <c r="N171" s="250"/>
      <c r="O171" s="55">
        <f>SUM(G171:N171)</f>
        <v>59</v>
      </c>
    </row>
    <row r="172" spans="1:15" ht="17" customHeight="1" x14ac:dyDescent="0.2">
      <c r="A172" s="271">
        <v>17</v>
      </c>
      <c r="B172" s="120"/>
      <c r="C172" s="120"/>
      <c r="D172" s="66" t="s">
        <v>301</v>
      </c>
      <c r="E172" s="66" t="s">
        <v>302</v>
      </c>
      <c r="F172" s="66" t="s">
        <v>32</v>
      </c>
      <c r="G172" s="243">
        <v>55</v>
      </c>
      <c r="H172" s="250"/>
      <c r="I172" s="250"/>
      <c r="J172" s="250"/>
      <c r="K172" s="250"/>
      <c r="L172" s="250"/>
      <c r="M172" s="250"/>
      <c r="N172" s="250"/>
      <c r="O172" s="55">
        <f>SUM(G172:N172)</f>
        <v>55</v>
      </c>
    </row>
    <row r="173" spans="1:15" ht="17" customHeight="1" x14ac:dyDescent="0.2">
      <c r="A173" s="271">
        <v>18</v>
      </c>
      <c r="B173" s="120"/>
      <c r="C173" s="120"/>
      <c r="D173" s="66" t="s">
        <v>277</v>
      </c>
      <c r="E173" s="66" t="s">
        <v>278</v>
      </c>
      <c r="F173" s="66" t="s">
        <v>443</v>
      </c>
      <c r="G173" s="243">
        <v>51</v>
      </c>
      <c r="H173" s="250"/>
      <c r="I173" s="250"/>
      <c r="J173" s="250"/>
      <c r="K173" s="250"/>
      <c r="L173" s="250"/>
      <c r="M173" s="250"/>
      <c r="N173" s="250"/>
      <c r="O173" s="55">
        <f>SUM(G173:N173)</f>
        <v>51</v>
      </c>
    </row>
    <row r="174" spans="1:15" ht="17" customHeight="1" x14ac:dyDescent="0.2">
      <c r="A174" s="271">
        <v>19</v>
      </c>
      <c r="B174" s="231"/>
      <c r="C174" s="231"/>
      <c r="D174" s="66" t="s">
        <v>303</v>
      </c>
      <c r="E174" s="66" t="s">
        <v>304</v>
      </c>
      <c r="F174" s="66" t="s">
        <v>414</v>
      </c>
      <c r="G174" s="243">
        <v>48</v>
      </c>
      <c r="H174" s="250"/>
      <c r="I174" s="250"/>
      <c r="J174" s="250"/>
      <c r="K174" s="250"/>
      <c r="L174" s="250"/>
      <c r="M174" s="250"/>
      <c r="N174" s="250"/>
      <c r="O174" s="55">
        <f>SUM(G174:N174)</f>
        <v>48</v>
      </c>
    </row>
    <row r="175" spans="1:15" ht="16" customHeight="1" x14ac:dyDescent="0.2">
      <c r="A175" s="271">
        <v>20</v>
      </c>
      <c r="B175" s="231"/>
      <c r="C175" s="231"/>
      <c r="D175" s="66" t="s">
        <v>585</v>
      </c>
      <c r="E175" s="66" t="s">
        <v>594</v>
      </c>
      <c r="F175" s="66" t="s">
        <v>32</v>
      </c>
      <c r="G175" s="243">
        <v>45</v>
      </c>
      <c r="H175" s="250"/>
      <c r="I175" s="250"/>
      <c r="J175" s="250"/>
      <c r="K175" s="250"/>
      <c r="L175" s="250"/>
      <c r="M175" s="250"/>
      <c r="N175" s="250"/>
      <c r="O175" s="55">
        <f>SUM(G175:N175)</f>
        <v>45</v>
      </c>
    </row>
    <row r="176" spans="1:15" ht="17" customHeight="1" x14ac:dyDescent="0.2">
      <c r="A176" s="271">
        <v>21</v>
      </c>
      <c r="B176" s="231"/>
      <c r="C176" s="231"/>
      <c r="D176" s="428" t="s">
        <v>474</v>
      </c>
      <c r="E176" s="428" t="s">
        <v>696</v>
      </c>
      <c r="F176" s="276" t="s">
        <v>32</v>
      </c>
      <c r="G176" s="243"/>
      <c r="H176" s="250"/>
      <c r="I176" s="250"/>
      <c r="J176" s="250">
        <v>42</v>
      </c>
      <c r="K176" s="250"/>
      <c r="L176" s="250"/>
      <c r="M176" s="250"/>
      <c r="N176" s="250"/>
      <c r="O176" s="55">
        <f>SUM(G176:N176)</f>
        <v>42</v>
      </c>
    </row>
    <row r="177" spans="1:15" ht="17" customHeight="1" x14ac:dyDescent="0.2">
      <c r="A177" s="271">
        <v>21</v>
      </c>
      <c r="B177" s="231"/>
      <c r="C177" s="120"/>
      <c r="D177" s="66" t="s">
        <v>82</v>
      </c>
      <c r="E177" s="66" t="s">
        <v>83</v>
      </c>
      <c r="F177" s="66" t="s">
        <v>55</v>
      </c>
      <c r="G177" s="243">
        <v>42</v>
      </c>
      <c r="H177" s="247"/>
      <c r="I177" s="375"/>
      <c r="J177" s="375"/>
      <c r="K177" s="375"/>
      <c r="L177" s="375"/>
      <c r="M177" s="375"/>
      <c r="N177" s="375"/>
      <c r="O177" s="55">
        <f>SUM(G177:N177)</f>
        <v>42</v>
      </c>
    </row>
    <row r="178" spans="1:15" ht="17" customHeight="1" x14ac:dyDescent="0.2">
      <c r="A178" s="271">
        <v>23</v>
      </c>
      <c r="B178" s="231"/>
      <c r="C178" s="120"/>
      <c r="D178" s="67" t="s">
        <v>585</v>
      </c>
      <c r="E178" s="67" t="s">
        <v>586</v>
      </c>
      <c r="F178" s="67" t="s">
        <v>32</v>
      </c>
      <c r="G178" s="242">
        <v>36</v>
      </c>
      <c r="H178" s="306"/>
      <c r="I178" s="306"/>
      <c r="J178" s="306"/>
      <c r="K178" s="306"/>
      <c r="L178" s="306"/>
      <c r="M178" s="306"/>
      <c r="N178" s="306"/>
      <c r="O178" s="114">
        <f>SUM(G178:N178)</f>
        <v>36</v>
      </c>
    </row>
    <row r="179" spans="1:15" ht="17" customHeight="1" x14ac:dyDescent="0.2">
      <c r="A179" s="271">
        <v>24</v>
      </c>
      <c r="B179" s="231"/>
      <c r="C179" s="231"/>
      <c r="D179" s="238" t="s">
        <v>57</v>
      </c>
      <c r="E179" s="238" t="s">
        <v>533</v>
      </c>
      <c r="F179" s="238" t="s">
        <v>47</v>
      </c>
      <c r="G179" s="243">
        <v>34</v>
      </c>
      <c r="H179" s="250"/>
      <c r="I179" s="250"/>
      <c r="J179" s="250"/>
      <c r="K179" s="250"/>
      <c r="L179" s="250"/>
      <c r="M179" s="250"/>
      <c r="N179" s="250"/>
      <c r="O179" s="55">
        <f t="shared" ref="O171:O179" si="14">SUM(G179:N179)</f>
        <v>34</v>
      </c>
    </row>
    <row r="180" spans="1:15" ht="17" customHeight="1" x14ac:dyDescent="0.15">
      <c r="A180" s="271"/>
      <c r="B180" s="231"/>
      <c r="C180" s="231"/>
      <c r="D180" s="231"/>
      <c r="E180" s="231"/>
      <c r="F180" s="231"/>
      <c r="G180" s="231"/>
      <c r="H180" s="231"/>
      <c r="I180" s="231"/>
      <c r="J180" s="231"/>
      <c r="K180" s="231"/>
      <c r="L180" s="231"/>
      <c r="M180" s="231"/>
      <c r="N180" s="231"/>
      <c r="O180" s="231"/>
    </row>
    <row r="181" spans="1:15" ht="17" customHeight="1" x14ac:dyDescent="0.15">
      <c r="A181" s="271"/>
      <c r="B181" s="231"/>
      <c r="C181" s="231"/>
      <c r="D181" s="231"/>
      <c r="E181" s="231"/>
      <c r="F181" s="231"/>
      <c r="G181" s="231"/>
      <c r="H181" s="231"/>
      <c r="I181" s="231"/>
      <c r="J181" s="231"/>
      <c r="K181" s="231"/>
      <c r="L181" s="231"/>
      <c r="M181" s="231"/>
      <c r="N181" s="231"/>
      <c r="O181" s="231"/>
    </row>
    <row r="182" spans="1:15" ht="15" customHeight="1" x14ac:dyDescent="0.2">
      <c r="A182" s="408"/>
      <c r="D182" s="94"/>
      <c r="E182" s="94"/>
      <c r="F182" s="94"/>
      <c r="I182" s="20"/>
      <c r="O182" s="73"/>
    </row>
    <row r="183" spans="1:15" ht="15" customHeight="1" x14ac:dyDescent="0.15">
      <c r="A183" s="408"/>
    </row>
  </sheetData>
  <sortState xmlns:xlrd2="http://schemas.microsoft.com/office/spreadsheetml/2017/richdata2" ref="A14:J20">
    <sortCondition ref="A14"/>
  </sortState>
  <mergeCells count="8">
    <mergeCell ref="E154:F154"/>
    <mergeCell ref="E129:F129"/>
    <mergeCell ref="D93:F93"/>
    <mergeCell ref="D1:F1"/>
    <mergeCell ref="D11:F11"/>
    <mergeCell ref="D34:F34"/>
    <mergeCell ref="D49:F49"/>
    <mergeCell ref="D65:F65"/>
  </mergeCells>
  <phoneticPr fontId="0" type="noConversion"/>
  <pageMargins left="0.39" right="0.41" top="0.75" bottom="0.75" header="0.16" footer="0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4"/>
  <sheetViews>
    <sheetView topLeftCell="A51" zoomScaleNormal="85" workbookViewId="0">
      <selection activeCell="Q181" sqref="Q181"/>
    </sheetView>
  </sheetViews>
  <sheetFormatPr baseColWidth="10" defaultColWidth="8.83203125" defaultRowHeight="13" x14ac:dyDescent="0.15"/>
  <cols>
    <col min="1" max="1" width="7.5" customWidth="1"/>
    <col min="2" max="2" width="18.1640625" customWidth="1"/>
    <col min="3" max="3" width="15.5" customWidth="1"/>
    <col min="4" max="4" width="19.5" customWidth="1"/>
    <col min="5" max="5" width="17.33203125" customWidth="1"/>
    <col min="6" max="6" width="21.1640625" customWidth="1"/>
    <col min="7" max="7" width="3.83203125" customWidth="1"/>
    <col min="8" max="13" width="3.6640625" customWidth="1"/>
    <col min="14" max="14" width="3.83203125" customWidth="1"/>
    <col min="15" max="15" width="7.33203125" customWidth="1"/>
  </cols>
  <sheetData>
    <row r="1" spans="1:17" ht="20" customHeight="1" thickBot="1" x14ac:dyDescent="0.2">
      <c r="A1" s="175"/>
      <c r="B1" s="176" t="s">
        <v>18</v>
      </c>
      <c r="C1" s="177"/>
      <c r="D1" s="532" t="s">
        <v>13</v>
      </c>
      <c r="E1" s="532"/>
      <c r="F1" s="532"/>
      <c r="G1" s="178"/>
      <c r="H1" s="178"/>
      <c r="I1" s="178"/>
      <c r="J1" s="178"/>
      <c r="K1" s="178"/>
      <c r="L1" s="178"/>
      <c r="M1" s="178"/>
      <c r="N1" s="177"/>
      <c r="O1" s="139"/>
    </row>
    <row r="2" spans="1:17" ht="36" customHeight="1" thickTop="1" thickBot="1" x14ac:dyDescent="0.2">
      <c r="A2" s="127" t="s">
        <v>28</v>
      </c>
      <c r="B2" s="127" t="s">
        <v>4</v>
      </c>
      <c r="C2" s="127" t="s">
        <v>5</v>
      </c>
      <c r="D2" s="127" t="s">
        <v>1</v>
      </c>
      <c r="E2" s="127" t="s">
        <v>2</v>
      </c>
      <c r="F2" s="128" t="s">
        <v>3</v>
      </c>
      <c r="G2" s="129" t="s">
        <v>477</v>
      </c>
      <c r="H2" s="127" t="s">
        <v>679</v>
      </c>
      <c r="I2" s="264" t="s">
        <v>694</v>
      </c>
      <c r="J2" s="127" t="s">
        <v>563</v>
      </c>
      <c r="K2" s="127" t="s">
        <v>11</v>
      </c>
      <c r="L2" s="127"/>
      <c r="M2" s="127"/>
      <c r="N2" s="179"/>
      <c r="O2" s="149" t="s">
        <v>9</v>
      </c>
    </row>
    <row r="3" spans="1:17" ht="18" customHeight="1" thickTop="1" x14ac:dyDescent="0.2">
      <c r="A3" s="334">
        <v>1</v>
      </c>
      <c r="B3" s="66" t="s">
        <v>260</v>
      </c>
      <c r="C3" s="66" t="s">
        <v>98</v>
      </c>
      <c r="D3" s="66" t="s">
        <v>505</v>
      </c>
      <c r="E3" s="66" t="s">
        <v>506</v>
      </c>
      <c r="F3" s="66" t="s">
        <v>31</v>
      </c>
      <c r="G3" s="243">
        <v>64</v>
      </c>
      <c r="H3" s="284">
        <v>61</v>
      </c>
      <c r="I3" s="284">
        <v>57</v>
      </c>
      <c r="J3" s="284">
        <v>58</v>
      </c>
      <c r="K3" s="284">
        <v>60</v>
      </c>
      <c r="L3" s="284"/>
      <c r="M3" s="284"/>
      <c r="N3" s="283"/>
      <c r="O3" s="103">
        <f>SUM(G3:N3)-I3</f>
        <v>243</v>
      </c>
      <c r="P3" s="37"/>
    </row>
    <row r="4" spans="1:17" ht="18" customHeight="1" x14ac:dyDescent="0.2">
      <c r="A4" s="337">
        <v>2</v>
      </c>
      <c r="B4" s="66" t="s">
        <v>507</v>
      </c>
      <c r="C4" s="66" t="s">
        <v>508</v>
      </c>
      <c r="D4" s="66" t="s">
        <v>457</v>
      </c>
      <c r="E4" s="66" t="s">
        <v>339</v>
      </c>
      <c r="F4" s="66" t="s">
        <v>443</v>
      </c>
      <c r="G4" s="243">
        <v>55</v>
      </c>
      <c r="H4" s="258">
        <v>52</v>
      </c>
      <c r="I4" s="258">
        <v>44</v>
      </c>
      <c r="J4" s="258">
        <v>53</v>
      </c>
      <c r="K4" s="258">
        <v>47</v>
      </c>
      <c r="L4" s="258"/>
      <c r="M4" s="258"/>
      <c r="N4" s="81"/>
      <c r="O4" s="527">
        <f>SUM(G4:N4)-I4</f>
        <v>207</v>
      </c>
      <c r="P4" s="37"/>
    </row>
    <row r="5" spans="1:17" ht="18" customHeight="1" x14ac:dyDescent="0.2">
      <c r="A5" s="337">
        <v>3</v>
      </c>
      <c r="B5" s="66" t="s">
        <v>509</v>
      </c>
      <c r="C5" s="66" t="s">
        <v>510</v>
      </c>
      <c r="D5" s="66" t="s">
        <v>355</v>
      </c>
      <c r="E5" s="66" t="s">
        <v>356</v>
      </c>
      <c r="F5" s="275" t="s">
        <v>47</v>
      </c>
      <c r="G5" s="243">
        <v>51</v>
      </c>
      <c r="H5" s="258">
        <v>48</v>
      </c>
      <c r="I5" s="258">
        <v>52</v>
      </c>
      <c r="J5" s="258"/>
      <c r="K5" s="258">
        <v>55</v>
      </c>
      <c r="L5" s="258"/>
      <c r="M5" s="258"/>
      <c r="N5" s="81"/>
      <c r="O5" s="102">
        <f t="shared" ref="O5" si="0">SUM(G5:N5)</f>
        <v>206</v>
      </c>
      <c r="P5" s="37"/>
    </row>
    <row r="6" spans="1:17" ht="16.5" customHeight="1" x14ac:dyDescent="0.2">
      <c r="A6" s="337">
        <v>3</v>
      </c>
      <c r="B6" s="66" t="s">
        <v>58</v>
      </c>
      <c r="C6" s="66" t="s">
        <v>232</v>
      </c>
      <c r="D6" s="66" t="s">
        <v>63</v>
      </c>
      <c r="E6" s="66" t="s">
        <v>461</v>
      </c>
      <c r="F6" s="66" t="s">
        <v>443</v>
      </c>
      <c r="G6" s="243">
        <v>42</v>
      </c>
      <c r="H6" s="79">
        <v>45</v>
      </c>
      <c r="I6" s="79">
        <v>41</v>
      </c>
      <c r="J6" s="79">
        <v>49</v>
      </c>
      <c r="K6" s="79">
        <v>51</v>
      </c>
      <c r="L6" s="79"/>
      <c r="M6" s="79"/>
      <c r="N6" s="81"/>
      <c r="O6" s="102">
        <f>SUM(G6:N6)-I6</f>
        <v>187</v>
      </c>
      <c r="P6" s="37"/>
    </row>
    <row r="7" spans="1:17" ht="18" customHeight="1" x14ac:dyDescent="0.2">
      <c r="A7" s="337">
        <v>5</v>
      </c>
      <c r="B7" s="66" t="s">
        <v>91</v>
      </c>
      <c r="C7" s="66" t="s">
        <v>229</v>
      </c>
      <c r="D7" s="66" t="s">
        <v>230</v>
      </c>
      <c r="E7" s="66" t="s">
        <v>231</v>
      </c>
      <c r="F7" s="66" t="s">
        <v>443</v>
      </c>
      <c r="G7" s="243">
        <v>59</v>
      </c>
      <c r="H7" s="258">
        <v>56</v>
      </c>
      <c r="I7" s="258">
        <v>48</v>
      </c>
      <c r="J7" s="258"/>
      <c r="K7" s="258"/>
      <c r="L7" s="258"/>
      <c r="M7" s="258"/>
      <c r="N7" s="81"/>
      <c r="O7" s="102">
        <f>SUM(G7:N7)</f>
        <v>163</v>
      </c>
      <c r="P7" s="37"/>
    </row>
    <row r="8" spans="1:17" ht="16.5" customHeight="1" x14ac:dyDescent="0.2">
      <c r="A8" s="337">
        <v>6</v>
      </c>
      <c r="B8" s="66" t="s">
        <v>233</v>
      </c>
      <c r="C8" s="66" t="s">
        <v>234</v>
      </c>
      <c r="D8" s="66" t="s">
        <v>169</v>
      </c>
      <c r="E8" s="66" t="s">
        <v>149</v>
      </c>
      <c r="F8" s="66" t="s">
        <v>33</v>
      </c>
      <c r="G8" s="243">
        <v>48</v>
      </c>
      <c r="H8" s="232"/>
      <c r="I8" s="232"/>
      <c r="J8" s="232"/>
      <c r="K8" s="81"/>
      <c r="L8" s="81"/>
      <c r="M8" s="81"/>
      <c r="N8" s="81"/>
      <c r="O8" s="102">
        <f>SUM(G8:N8)</f>
        <v>48</v>
      </c>
      <c r="P8" s="37"/>
    </row>
    <row r="9" spans="1:17" ht="17.25" customHeight="1" x14ac:dyDescent="0.2">
      <c r="A9" s="337">
        <v>7</v>
      </c>
      <c r="B9" s="66" t="s">
        <v>511</v>
      </c>
      <c r="C9" s="66" t="s">
        <v>512</v>
      </c>
      <c r="D9" s="66" t="s">
        <v>513</v>
      </c>
      <c r="E9" s="66" t="s">
        <v>296</v>
      </c>
      <c r="F9" s="66" t="s">
        <v>107</v>
      </c>
      <c r="G9" s="243">
        <v>45</v>
      </c>
      <c r="H9" s="258"/>
      <c r="I9" s="258"/>
      <c r="J9" s="258"/>
      <c r="K9" s="258"/>
      <c r="L9" s="258"/>
      <c r="M9" s="258"/>
      <c r="N9" s="81"/>
      <c r="O9" s="102">
        <f>SUM(G9:N9)</f>
        <v>45</v>
      </c>
      <c r="P9" s="37"/>
    </row>
    <row r="10" spans="1:17" ht="17.25" customHeight="1" x14ac:dyDescent="0.2">
      <c r="A10" s="520">
        <v>8</v>
      </c>
      <c r="B10" s="67" t="s">
        <v>514</v>
      </c>
      <c r="C10" s="67" t="s">
        <v>515</v>
      </c>
      <c r="D10" s="67" t="s">
        <v>516</v>
      </c>
      <c r="E10" s="67" t="s">
        <v>517</v>
      </c>
      <c r="F10" s="67" t="s">
        <v>443</v>
      </c>
      <c r="G10" s="306">
        <v>42</v>
      </c>
      <c r="H10" s="112"/>
      <c r="I10" s="112"/>
      <c r="J10" s="112"/>
      <c r="K10" s="112"/>
      <c r="L10" s="112"/>
      <c r="M10" s="112"/>
      <c r="N10" s="112"/>
      <c r="O10" s="249">
        <f>SUM(G10:N10)</f>
        <v>42</v>
      </c>
      <c r="P10" s="37"/>
      <c r="Q10" s="54"/>
    </row>
    <row r="11" spans="1:17" ht="17.25" customHeight="1" x14ac:dyDescent="0.2">
      <c r="A11" s="55">
        <v>9</v>
      </c>
      <c r="B11" s="238" t="s">
        <v>518</v>
      </c>
      <c r="C11" s="238" t="s">
        <v>519</v>
      </c>
      <c r="D11" s="238" t="s">
        <v>520</v>
      </c>
      <c r="E11" s="238" t="s">
        <v>521</v>
      </c>
      <c r="F11" s="238" t="s">
        <v>522</v>
      </c>
      <c r="G11" s="250">
        <v>38</v>
      </c>
      <c r="H11" s="81"/>
      <c r="I11" s="81"/>
      <c r="J11" s="81"/>
      <c r="K11" s="81"/>
      <c r="L11" s="81"/>
      <c r="M11" s="81"/>
      <c r="N11" s="81"/>
      <c r="O11" s="102">
        <f>SUM(G11:N11)</f>
        <v>38</v>
      </c>
      <c r="P11" s="37"/>
    </row>
    <row r="12" spans="1:17" ht="17.25" customHeight="1" x14ac:dyDescent="0.15">
      <c r="A12" s="104"/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37"/>
      <c r="Q12" s="54"/>
    </row>
    <row r="13" spans="1:17" ht="17.25" customHeight="1" x14ac:dyDescent="0.15">
      <c r="A13" s="43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37"/>
    </row>
    <row r="14" spans="1:17" ht="15.75" customHeight="1" thickBot="1" x14ac:dyDescent="0.2">
      <c r="A14" s="131"/>
      <c r="B14" s="132" t="s">
        <v>19</v>
      </c>
      <c r="C14" s="133"/>
      <c r="D14" s="533" t="s">
        <v>13</v>
      </c>
      <c r="E14" s="533"/>
      <c r="F14" s="533"/>
      <c r="G14" s="134"/>
      <c r="H14" s="134"/>
      <c r="I14" s="134"/>
      <c r="J14" s="134"/>
      <c r="K14" s="134"/>
      <c r="L14" s="134"/>
      <c r="M14" s="134"/>
      <c r="N14" s="133"/>
      <c r="O14" s="135"/>
      <c r="P14" s="10"/>
    </row>
    <row r="15" spans="1:17" ht="30" customHeight="1" thickTop="1" thickBot="1" x14ac:dyDescent="0.2">
      <c r="A15" s="127" t="s">
        <v>28</v>
      </c>
      <c r="B15" s="127" t="s">
        <v>4</v>
      </c>
      <c r="C15" s="127" t="s">
        <v>5</v>
      </c>
      <c r="D15" s="127" t="s">
        <v>1</v>
      </c>
      <c r="E15" s="127" t="s">
        <v>2</v>
      </c>
      <c r="F15" s="128" t="s">
        <v>3</v>
      </c>
      <c r="G15" s="129" t="s">
        <v>477</v>
      </c>
      <c r="H15" s="127" t="s">
        <v>679</v>
      </c>
      <c r="I15" s="264" t="s">
        <v>694</v>
      </c>
      <c r="J15" s="127" t="s">
        <v>563</v>
      </c>
      <c r="K15" s="127" t="s">
        <v>11</v>
      </c>
      <c r="L15" s="127"/>
      <c r="M15" s="127"/>
      <c r="N15" s="179"/>
      <c r="O15" s="149" t="s">
        <v>9</v>
      </c>
      <c r="P15" s="10"/>
      <c r="Q15" s="10" t="s">
        <v>10</v>
      </c>
    </row>
    <row r="16" spans="1:17" ht="16.5" customHeight="1" thickTop="1" x14ac:dyDescent="0.2">
      <c r="A16" s="285">
        <v>1</v>
      </c>
      <c r="B16" s="66" t="s">
        <v>127</v>
      </c>
      <c r="C16" s="66" t="s">
        <v>128</v>
      </c>
      <c r="D16" s="66" t="s">
        <v>170</v>
      </c>
      <c r="E16" s="66" t="s">
        <v>171</v>
      </c>
      <c r="F16" s="66" t="s">
        <v>33</v>
      </c>
      <c r="G16" s="243">
        <v>55</v>
      </c>
      <c r="H16" s="81">
        <v>49</v>
      </c>
      <c r="I16" s="81">
        <v>41</v>
      </c>
      <c r="J16" s="81">
        <v>58</v>
      </c>
      <c r="K16" s="81">
        <v>51</v>
      </c>
      <c r="L16" s="81"/>
      <c r="M16" s="81"/>
      <c r="N16" s="81"/>
      <c r="O16" s="102">
        <f>SUM(G16:N16)-I16</f>
        <v>213</v>
      </c>
      <c r="P16" s="10"/>
    </row>
    <row r="17" spans="1:18" ht="16.5" customHeight="1" x14ac:dyDescent="0.2">
      <c r="A17" s="104">
        <v>2</v>
      </c>
      <c r="B17" s="66" t="s">
        <v>119</v>
      </c>
      <c r="C17" s="66" t="s">
        <v>120</v>
      </c>
      <c r="D17" s="66" t="s">
        <v>227</v>
      </c>
      <c r="E17" s="66" t="s">
        <v>228</v>
      </c>
      <c r="F17" s="66" t="s">
        <v>33</v>
      </c>
      <c r="G17" s="243">
        <v>45</v>
      </c>
      <c r="H17" s="288">
        <v>53</v>
      </c>
      <c r="I17" s="79">
        <v>52</v>
      </c>
      <c r="J17" s="83"/>
      <c r="K17" s="79">
        <v>60</v>
      </c>
      <c r="L17" s="79"/>
      <c r="M17" s="79"/>
      <c r="N17" s="81"/>
      <c r="O17" s="102">
        <f>SUM(G17:N17)</f>
        <v>210</v>
      </c>
      <c r="P17" s="10"/>
    </row>
    <row r="18" spans="1:18" ht="17.25" customHeight="1" x14ac:dyDescent="0.2">
      <c r="A18" s="104">
        <v>3</v>
      </c>
      <c r="B18" s="66" t="s">
        <v>192</v>
      </c>
      <c r="C18" s="66" t="s">
        <v>122</v>
      </c>
      <c r="D18" s="66" t="s">
        <v>353</v>
      </c>
      <c r="E18" s="66" t="s">
        <v>354</v>
      </c>
      <c r="F18" s="66" t="s">
        <v>55</v>
      </c>
      <c r="G18" s="243">
        <v>42</v>
      </c>
      <c r="H18" s="288">
        <v>57</v>
      </c>
      <c r="I18" s="237">
        <v>48</v>
      </c>
      <c r="J18" s="83"/>
      <c r="K18" s="237">
        <v>55</v>
      </c>
      <c r="L18" s="237"/>
      <c r="M18" s="237"/>
      <c r="N18" s="111"/>
      <c r="O18" s="102">
        <f>SUM(G18:N18)</f>
        <v>202</v>
      </c>
      <c r="P18" s="10"/>
    </row>
    <row r="19" spans="1:18" ht="15.75" customHeight="1" x14ac:dyDescent="0.2">
      <c r="A19" s="285">
        <v>4</v>
      </c>
      <c r="B19" s="66" t="s">
        <v>74</v>
      </c>
      <c r="C19" s="66" t="s">
        <v>243</v>
      </c>
      <c r="D19" s="66" t="s">
        <v>163</v>
      </c>
      <c r="E19" s="66" t="s">
        <v>164</v>
      </c>
      <c r="F19" s="66" t="s">
        <v>443</v>
      </c>
      <c r="G19" s="243">
        <v>64</v>
      </c>
      <c r="H19" s="99">
        <v>62</v>
      </c>
      <c r="I19" s="99">
        <v>57</v>
      </c>
      <c r="J19" s="99"/>
      <c r="K19" s="99"/>
      <c r="L19" s="99"/>
      <c r="M19" s="99"/>
      <c r="N19" s="98"/>
      <c r="O19" s="103">
        <f t="shared" ref="O19" si="1">SUM(G19:N19)</f>
        <v>183</v>
      </c>
      <c r="P19" s="10"/>
    </row>
    <row r="20" spans="1:18" ht="17.25" customHeight="1" x14ac:dyDescent="0.2">
      <c r="A20" s="285">
        <v>5</v>
      </c>
      <c r="B20" s="66" t="s">
        <v>209</v>
      </c>
      <c r="C20" s="66" t="s">
        <v>241</v>
      </c>
      <c r="D20" s="66" t="s">
        <v>242</v>
      </c>
      <c r="E20" s="66" t="s">
        <v>200</v>
      </c>
      <c r="F20" s="66" t="s">
        <v>107</v>
      </c>
      <c r="G20" s="243">
        <v>32</v>
      </c>
      <c r="H20" s="88">
        <v>38</v>
      </c>
      <c r="I20" s="88"/>
      <c r="J20" s="88">
        <v>53</v>
      </c>
      <c r="K20" s="88">
        <v>41</v>
      </c>
      <c r="L20" s="88"/>
      <c r="M20" s="88"/>
      <c r="N20" s="88"/>
      <c r="O20" s="102">
        <f>SUM(G20:N20)</f>
        <v>164</v>
      </c>
      <c r="P20" s="10"/>
    </row>
    <row r="21" spans="1:18" ht="17.25" customHeight="1" x14ac:dyDescent="0.2">
      <c r="A21" s="104">
        <v>6</v>
      </c>
      <c r="B21" s="66" t="s">
        <v>445</v>
      </c>
      <c r="C21" s="66" t="s">
        <v>446</v>
      </c>
      <c r="D21" s="66" t="s">
        <v>239</v>
      </c>
      <c r="E21" s="66" t="s">
        <v>122</v>
      </c>
      <c r="F21" s="66" t="s">
        <v>55</v>
      </c>
      <c r="G21" s="243">
        <v>27</v>
      </c>
      <c r="H21" s="288">
        <v>44</v>
      </c>
      <c r="I21" s="237">
        <v>44</v>
      </c>
      <c r="J21" s="83"/>
      <c r="K21" s="237">
        <v>44</v>
      </c>
      <c r="L21" s="237"/>
      <c r="M21" s="237"/>
      <c r="N21" s="111"/>
      <c r="O21" s="102">
        <f>SUM(G21:N21)</f>
        <v>159</v>
      </c>
      <c r="P21" s="10"/>
    </row>
    <row r="22" spans="1:18" ht="17.25" customHeight="1" x14ac:dyDescent="0.2">
      <c r="A22" s="104">
        <v>7</v>
      </c>
      <c r="B22" s="66" t="s">
        <v>664</v>
      </c>
      <c r="C22" s="66" t="s">
        <v>665</v>
      </c>
      <c r="D22" s="66" t="s">
        <v>220</v>
      </c>
      <c r="E22" s="66" t="s">
        <v>221</v>
      </c>
      <c r="F22" s="66" t="s">
        <v>443</v>
      </c>
      <c r="G22" s="250"/>
      <c r="H22" s="242">
        <v>46</v>
      </c>
      <c r="I22" s="242">
        <v>29</v>
      </c>
      <c r="J22" s="242">
        <v>45</v>
      </c>
      <c r="K22" s="243">
        <v>38</v>
      </c>
      <c r="L22" s="243"/>
      <c r="M22" s="243"/>
      <c r="N22" s="243"/>
      <c r="O22" s="102">
        <f t="shared" ref="O22:O28" si="2">SUM(G22:N22)</f>
        <v>158</v>
      </c>
      <c r="P22" s="10"/>
      <c r="R22" s="10" t="s">
        <v>10</v>
      </c>
    </row>
    <row r="23" spans="1:18" ht="17.25" customHeight="1" x14ac:dyDescent="0.2">
      <c r="A23" s="285">
        <v>8</v>
      </c>
      <c r="B23" s="66" t="s">
        <v>373</v>
      </c>
      <c r="C23" s="66" t="s">
        <v>374</v>
      </c>
      <c r="D23" s="66" t="s">
        <v>318</v>
      </c>
      <c r="E23" s="66" t="s">
        <v>206</v>
      </c>
      <c r="F23" s="66" t="s">
        <v>47</v>
      </c>
      <c r="G23" s="243">
        <v>36</v>
      </c>
      <c r="H23" s="88"/>
      <c r="I23" s="88">
        <v>38</v>
      </c>
      <c r="J23" s="88">
        <v>42</v>
      </c>
      <c r="K23" s="88">
        <v>34</v>
      </c>
      <c r="L23" s="88"/>
      <c r="M23" s="88"/>
      <c r="N23" s="88"/>
      <c r="O23" s="102">
        <f t="shared" si="2"/>
        <v>150</v>
      </c>
      <c r="P23" s="10"/>
    </row>
    <row r="24" spans="1:18" ht="17.25" customHeight="1" x14ac:dyDescent="0.2">
      <c r="A24" s="104">
        <v>9</v>
      </c>
      <c r="B24" s="66" t="s">
        <v>123</v>
      </c>
      <c r="C24" s="66" t="s">
        <v>124</v>
      </c>
      <c r="D24" s="66" t="s">
        <v>125</v>
      </c>
      <c r="E24" s="66" t="s">
        <v>126</v>
      </c>
      <c r="F24" s="66" t="s">
        <v>33</v>
      </c>
      <c r="G24" s="243">
        <v>48</v>
      </c>
      <c r="H24" s="286"/>
      <c r="I24" s="258">
        <v>35</v>
      </c>
      <c r="J24" s="287"/>
      <c r="K24" s="258">
        <v>47</v>
      </c>
      <c r="L24" s="258"/>
      <c r="M24" s="258"/>
      <c r="N24" s="81"/>
      <c r="O24" s="102">
        <f>SUM(G24:N24)</f>
        <v>130</v>
      </c>
      <c r="P24" s="10"/>
    </row>
    <row r="25" spans="1:18" ht="17.25" customHeight="1" x14ac:dyDescent="0.2">
      <c r="A25" s="104">
        <v>10</v>
      </c>
      <c r="B25" s="66" t="s">
        <v>99</v>
      </c>
      <c r="C25" s="66" t="s">
        <v>222</v>
      </c>
      <c r="D25" s="66" t="s">
        <v>223</v>
      </c>
      <c r="E25" s="66" t="s">
        <v>224</v>
      </c>
      <c r="F25" s="66" t="s">
        <v>55</v>
      </c>
      <c r="G25" s="243">
        <v>34</v>
      </c>
      <c r="H25" s="119">
        <v>40</v>
      </c>
      <c r="I25" s="119">
        <v>31</v>
      </c>
      <c r="J25" s="119"/>
      <c r="K25" s="119"/>
      <c r="L25" s="119"/>
      <c r="M25" s="119"/>
      <c r="N25" s="119"/>
      <c r="O25" s="102">
        <f t="shared" si="2"/>
        <v>105</v>
      </c>
      <c r="P25" s="10"/>
    </row>
    <row r="26" spans="1:18" ht="17.25" customHeight="1" x14ac:dyDescent="0.2">
      <c r="A26" s="285">
        <v>11</v>
      </c>
      <c r="B26" s="66" t="s">
        <v>371</v>
      </c>
      <c r="C26" s="66" t="s">
        <v>372</v>
      </c>
      <c r="D26" s="66" t="s">
        <v>321</v>
      </c>
      <c r="E26" s="66" t="s">
        <v>322</v>
      </c>
      <c r="F26" s="66" t="s">
        <v>33</v>
      </c>
      <c r="G26" s="250">
        <v>40</v>
      </c>
      <c r="H26" s="242">
        <v>36</v>
      </c>
      <c r="I26" s="242">
        <v>27</v>
      </c>
      <c r="J26" s="242"/>
      <c r="K26" s="243"/>
      <c r="L26" s="243"/>
      <c r="M26" s="243"/>
      <c r="N26" s="243"/>
      <c r="O26" s="102">
        <f t="shared" si="2"/>
        <v>103</v>
      </c>
      <c r="P26" s="10"/>
    </row>
    <row r="27" spans="1:18" ht="17.25" customHeight="1" x14ac:dyDescent="0.2">
      <c r="A27" s="104">
        <v>12</v>
      </c>
      <c r="B27" s="66" t="s">
        <v>666</v>
      </c>
      <c r="C27" s="66" t="s">
        <v>667</v>
      </c>
      <c r="D27" s="66" t="s">
        <v>308</v>
      </c>
      <c r="E27" s="101" t="s">
        <v>344</v>
      </c>
      <c r="F27" s="238" t="s">
        <v>414</v>
      </c>
      <c r="G27" s="243"/>
      <c r="H27" s="81">
        <v>34</v>
      </c>
      <c r="I27" s="81">
        <v>25</v>
      </c>
      <c r="J27" s="81"/>
      <c r="K27" s="81">
        <v>32</v>
      </c>
      <c r="L27" s="81"/>
      <c r="M27" s="81"/>
      <c r="N27" s="81"/>
      <c r="O27" s="102">
        <f>SUM(G27:N27)</f>
        <v>91</v>
      </c>
      <c r="P27" s="10"/>
    </row>
    <row r="28" spans="1:18" ht="17.25" customHeight="1" x14ac:dyDescent="0.2">
      <c r="A28" s="104">
        <v>13</v>
      </c>
      <c r="B28" s="66" t="s">
        <v>225</v>
      </c>
      <c r="C28" s="66" t="s">
        <v>226</v>
      </c>
      <c r="D28" s="66" t="s">
        <v>351</v>
      </c>
      <c r="E28" s="101" t="s">
        <v>352</v>
      </c>
      <c r="F28" s="238" t="s">
        <v>33</v>
      </c>
      <c r="G28" s="243"/>
      <c r="H28" s="81"/>
      <c r="I28" s="81">
        <v>33</v>
      </c>
      <c r="J28" s="81">
        <v>49</v>
      </c>
      <c r="K28" s="81"/>
      <c r="L28" s="81"/>
      <c r="M28" s="81"/>
      <c r="N28" s="81"/>
      <c r="O28" s="102">
        <f t="shared" si="2"/>
        <v>82</v>
      </c>
      <c r="P28" s="10"/>
    </row>
    <row r="29" spans="1:18" ht="17.25" customHeight="1" x14ac:dyDescent="0.2">
      <c r="A29" s="285">
        <v>14</v>
      </c>
      <c r="B29" s="66" t="s">
        <v>146</v>
      </c>
      <c r="C29" s="66" t="s">
        <v>101</v>
      </c>
      <c r="D29" s="66" t="s">
        <v>165</v>
      </c>
      <c r="E29" s="66" t="s">
        <v>166</v>
      </c>
      <c r="F29" s="66" t="s">
        <v>33</v>
      </c>
      <c r="G29" s="250">
        <v>38</v>
      </c>
      <c r="H29" s="86"/>
      <c r="I29" s="86">
        <v>23</v>
      </c>
      <c r="J29" s="86"/>
      <c r="K29" s="86"/>
      <c r="L29" s="86"/>
      <c r="M29" s="86"/>
      <c r="N29" s="85"/>
      <c r="O29" s="102">
        <f t="shared" ref="O29:O30" si="3">SUM(G29:N29)</f>
        <v>61</v>
      </c>
    </row>
    <row r="30" spans="1:18" ht="17.25" customHeight="1" x14ac:dyDescent="0.2">
      <c r="A30" s="104">
        <v>15</v>
      </c>
      <c r="B30" s="66" t="s">
        <v>144</v>
      </c>
      <c r="C30" s="66" t="s">
        <v>190</v>
      </c>
      <c r="D30" s="66" t="s">
        <v>66</v>
      </c>
      <c r="E30" s="66" t="s">
        <v>191</v>
      </c>
      <c r="F30" s="67" t="s">
        <v>187</v>
      </c>
      <c r="G30" s="242">
        <v>59</v>
      </c>
      <c r="H30" s="113"/>
      <c r="I30" s="113"/>
      <c r="J30" s="113"/>
      <c r="K30" s="113"/>
      <c r="L30" s="113"/>
      <c r="M30" s="113"/>
      <c r="N30" s="112"/>
      <c r="O30" s="102">
        <f t="shared" si="3"/>
        <v>59</v>
      </c>
      <c r="P30" s="10"/>
    </row>
    <row r="31" spans="1:18" ht="17.25" customHeight="1" x14ac:dyDescent="0.2">
      <c r="A31" s="104">
        <v>16</v>
      </c>
      <c r="B31" s="66" t="s">
        <v>141</v>
      </c>
      <c r="C31" s="66" t="s">
        <v>69</v>
      </c>
      <c r="D31" s="66" t="s">
        <v>129</v>
      </c>
      <c r="E31" s="101" t="s">
        <v>130</v>
      </c>
      <c r="F31" s="238" t="s">
        <v>32</v>
      </c>
      <c r="G31" s="243">
        <v>51</v>
      </c>
      <c r="H31" s="258"/>
      <c r="I31" s="314"/>
      <c r="J31" s="314"/>
      <c r="K31" s="314"/>
      <c r="L31" s="314"/>
      <c r="M31" s="314"/>
      <c r="N31" s="81"/>
      <c r="O31" s="102">
        <f t="shared" ref="O31:O36" si="4">SUM(G31:N31)</f>
        <v>51</v>
      </c>
      <c r="P31" s="10"/>
    </row>
    <row r="32" spans="1:18" ht="17.25" customHeight="1" x14ac:dyDescent="0.2">
      <c r="A32" s="285">
        <v>17</v>
      </c>
      <c r="B32" s="528" t="s">
        <v>371</v>
      </c>
      <c r="C32" s="528" t="s">
        <v>372</v>
      </c>
      <c r="D32" s="528" t="s">
        <v>337</v>
      </c>
      <c r="E32" s="528" t="s">
        <v>338</v>
      </c>
      <c r="F32" s="94" t="s">
        <v>33</v>
      </c>
      <c r="G32" s="243"/>
      <c r="H32" s="258"/>
      <c r="I32" s="314"/>
      <c r="J32" s="314"/>
      <c r="K32" s="314">
        <v>36</v>
      </c>
      <c r="L32" s="314"/>
      <c r="M32" s="314"/>
      <c r="N32" s="81"/>
      <c r="O32" s="102">
        <f t="shared" si="4"/>
        <v>36</v>
      </c>
      <c r="P32" s="10"/>
    </row>
    <row r="33" spans="1:18" ht="17.25" customHeight="1" x14ac:dyDescent="0.2">
      <c r="A33" s="104">
        <v>18</v>
      </c>
      <c r="B33" s="66" t="s">
        <v>225</v>
      </c>
      <c r="C33" s="66" t="s">
        <v>226</v>
      </c>
      <c r="D33" s="66" t="s">
        <v>159</v>
      </c>
      <c r="E33" s="66" t="s">
        <v>112</v>
      </c>
      <c r="F33" s="66" t="s">
        <v>33</v>
      </c>
      <c r="G33" s="243">
        <v>30</v>
      </c>
      <c r="H33" s="87"/>
      <c r="I33" s="87"/>
      <c r="J33" s="87"/>
      <c r="K33" s="87"/>
      <c r="L33" s="87"/>
      <c r="M33" s="87"/>
      <c r="N33" s="78"/>
      <c r="O33" s="102">
        <f t="shared" si="4"/>
        <v>30</v>
      </c>
      <c r="P33" s="10"/>
    </row>
    <row r="34" spans="1:18" ht="17.25" customHeight="1" x14ac:dyDescent="0.2">
      <c r="A34" s="104">
        <v>18</v>
      </c>
      <c r="B34" s="66" t="s">
        <v>238</v>
      </c>
      <c r="C34" s="66" t="s">
        <v>68</v>
      </c>
      <c r="D34" s="66" t="s">
        <v>219</v>
      </c>
      <c r="E34" s="66" t="s">
        <v>456</v>
      </c>
      <c r="F34" s="66" t="s">
        <v>55</v>
      </c>
      <c r="G34" s="243">
        <v>30</v>
      </c>
      <c r="H34" s="288"/>
      <c r="I34" s="79"/>
      <c r="J34" s="83"/>
      <c r="K34" s="79"/>
      <c r="L34" s="79"/>
      <c r="M34" s="79"/>
      <c r="N34" s="81"/>
      <c r="O34" s="102">
        <f t="shared" si="4"/>
        <v>30</v>
      </c>
      <c r="P34" s="10"/>
    </row>
    <row r="35" spans="1:18" ht="17.25" customHeight="1" x14ac:dyDescent="0.2">
      <c r="A35" s="285">
        <v>20</v>
      </c>
      <c r="B35" s="67" t="s">
        <v>453</v>
      </c>
      <c r="C35" s="67" t="s">
        <v>454</v>
      </c>
      <c r="D35" s="67" t="s">
        <v>349</v>
      </c>
      <c r="E35" s="67" t="s">
        <v>350</v>
      </c>
      <c r="F35" s="67" t="s">
        <v>33</v>
      </c>
      <c r="G35" s="242">
        <v>26</v>
      </c>
      <c r="H35" s="242"/>
      <c r="I35" s="242"/>
      <c r="J35" s="242"/>
      <c r="K35" s="242"/>
      <c r="L35" s="242"/>
      <c r="M35" s="242"/>
      <c r="N35" s="242"/>
      <c r="O35" s="249">
        <f t="shared" si="4"/>
        <v>26</v>
      </c>
    </row>
    <row r="36" spans="1:18" ht="17.25" customHeight="1" x14ac:dyDescent="0.2">
      <c r="A36" s="104">
        <v>21</v>
      </c>
      <c r="B36" s="238" t="s">
        <v>523</v>
      </c>
      <c r="C36" s="238" t="s">
        <v>524</v>
      </c>
      <c r="D36" s="238" t="s">
        <v>525</v>
      </c>
      <c r="E36" s="238" t="s">
        <v>526</v>
      </c>
      <c r="F36" s="238" t="s">
        <v>31</v>
      </c>
      <c r="G36" s="243">
        <v>25</v>
      </c>
      <c r="H36" s="81"/>
      <c r="I36" s="81"/>
      <c r="J36" s="81"/>
      <c r="K36" s="81"/>
      <c r="L36" s="81"/>
      <c r="M36" s="81"/>
      <c r="N36" s="81"/>
      <c r="O36" s="102">
        <f t="shared" si="4"/>
        <v>25</v>
      </c>
      <c r="P36" s="10"/>
      <c r="Q36" s="10" t="s">
        <v>10</v>
      </c>
    </row>
    <row r="37" spans="1:18" ht="17.25" customHeight="1" x14ac:dyDescent="0.15">
      <c r="A37" s="104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16"/>
    </row>
    <row r="38" spans="1:18" ht="17.25" customHeight="1" x14ac:dyDescent="0.15">
      <c r="A38" s="18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16"/>
    </row>
    <row r="39" spans="1:18" ht="17.25" customHeight="1" thickBot="1" x14ac:dyDescent="0.2">
      <c r="A39" s="180"/>
      <c r="B39" s="132" t="s">
        <v>20</v>
      </c>
      <c r="C39" s="133"/>
      <c r="D39" s="533" t="s">
        <v>13</v>
      </c>
      <c r="E39" s="533"/>
      <c r="F39" s="533"/>
      <c r="G39" s="134"/>
      <c r="H39" s="134"/>
      <c r="I39" s="134"/>
      <c r="J39" s="134"/>
      <c r="K39" s="134"/>
      <c r="L39" s="134"/>
      <c r="M39" s="134"/>
      <c r="N39" s="133"/>
      <c r="O39" s="135"/>
      <c r="P39" s="16"/>
    </row>
    <row r="40" spans="1:18" ht="32" customHeight="1" thickTop="1" thickBot="1" x14ac:dyDescent="0.2">
      <c r="A40" s="127" t="s">
        <v>28</v>
      </c>
      <c r="B40" s="127" t="s">
        <v>4</v>
      </c>
      <c r="C40" s="127" t="s">
        <v>5</v>
      </c>
      <c r="D40" s="127" t="s">
        <v>1</v>
      </c>
      <c r="E40" s="127" t="s">
        <v>2</v>
      </c>
      <c r="F40" s="128" t="s">
        <v>3</v>
      </c>
      <c r="G40" s="129" t="s">
        <v>477</v>
      </c>
      <c r="H40" s="127" t="s">
        <v>679</v>
      </c>
      <c r="I40" s="264" t="s">
        <v>694</v>
      </c>
      <c r="J40" s="127" t="s">
        <v>563</v>
      </c>
      <c r="K40" s="127" t="s">
        <v>11</v>
      </c>
      <c r="L40" s="127"/>
      <c r="M40" s="127"/>
      <c r="N40" s="179"/>
      <c r="O40" s="149" t="s">
        <v>9</v>
      </c>
      <c r="R40" s="54"/>
    </row>
    <row r="41" spans="1:18" ht="18" customHeight="1" thickTop="1" x14ac:dyDescent="0.2">
      <c r="A41" s="289">
        <v>1</v>
      </c>
      <c r="B41" s="463" t="s">
        <v>597</v>
      </c>
      <c r="C41" s="464" t="s">
        <v>598</v>
      </c>
      <c r="D41" s="464" t="s">
        <v>324</v>
      </c>
      <c r="E41" s="550" t="s">
        <v>325</v>
      </c>
      <c r="F41" s="551" t="s">
        <v>187</v>
      </c>
      <c r="G41" s="552"/>
      <c r="H41" s="482">
        <v>62</v>
      </c>
      <c r="I41" s="482">
        <v>44</v>
      </c>
      <c r="J41" s="482">
        <v>49</v>
      </c>
      <c r="K41" s="482">
        <v>50</v>
      </c>
      <c r="L41" s="482"/>
      <c r="M41" s="482" t="s">
        <v>10</v>
      </c>
      <c r="N41" s="482"/>
      <c r="O41" s="483">
        <f>SUM(G41:N41)</f>
        <v>205</v>
      </c>
      <c r="P41" s="37"/>
      <c r="Q41" s="37"/>
    </row>
    <row r="42" spans="1:18" ht="18" customHeight="1" x14ac:dyDescent="0.2">
      <c r="A42" s="104">
        <v>2</v>
      </c>
      <c r="B42" s="238" t="s">
        <v>528</v>
      </c>
      <c r="C42" s="238" t="s">
        <v>435</v>
      </c>
      <c r="D42" s="238" t="s">
        <v>328</v>
      </c>
      <c r="E42" s="238" t="s">
        <v>329</v>
      </c>
      <c r="F42" s="238" t="s">
        <v>481</v>
      </c>
      <c r="G42" s="243">
        <v>45</v>
      </c>
      <c r="H42" s="81"/>
      <c r="I42" s="81">
        <v>41</v>
      </c>
      <c r="J42" s="81">
        <v>45</v>
      </c>
      <c r="K42" s="81">
        <v>46</v>
      </c>
      <c r="L42" s="81"/>
      <c r="M42" s="81"/>
      <c r="N42" s="81"/>
      <c r="O42" s="102">
        <f>SUM(G42:N42)</f>
        <v>177</v>
      </c>
      <c r="P42" s="37"/>
      <c r="Q42" s="37"/>
    </row>
    <row r="43" spans="1:18" ht="16.5" customHeight="1" x14ac:dyDescent="0.2">
      <c r="A43" s="104">
        <v>3</v>
      </c>
      <c r="B43" s="238" t="s">
        <v>369</v>
      </c>
      <c r="C43" s="238" t="s">
        <v>370</v>
      </c>
      <c r="D43" s="238" t="s">
        <v>319</v>
      </c>
      <c r="E43" s="238" t="s">
        <v>241</v>
      </c>
      <c r="F43" s="238" t="s">
        <v>107</v>
      </c>
      <c r="G43" s="243">
        <v>59</v>
      </c>
      <c r="H43" s="79"/>
      <c r="I43" s="79"/>
      <c r="J43" s="79">
        <v>58</v>
      </c>
      <c r="K43" s="79">
        <v>59</v>
      </c>
      <c r="L43" s="79"/>
      <c r="M43" s="79"/>
      <c r="N43" s="79"/>
      <c r="O43" s="102">
        <f>SUM(G43:N43)</f>
        <v>176</v>
      </c>
      <c r="P43" s="37"/>
      <c r="Q43" s="37"/>
    </row>
    <row r="44" spans="1:18" ht="16.5" customHeight="1" x14ac:dyDescent="0.2">
      <c r="A44" s="429">
        <v>3</v>
      </c>
      <c r="B44" s="238" t="s">
        <v>599</v>
      </c>
      <c r="C44" s="238" t="s">
        <v>600</v>
      </c>
      <c r="D44" s="238" t="s">
        <v>601</v>
      </c>
      <c r="E44" s="238" t="s">
        <v>602</v>
      </c>
      <c r="F44" s="238" t="s">
        <v>55</v>
      </c>
      <c r="G44" s="243"/>
      <c r="H44" s="79">
        <v>53</v>
      </c>
      <c r="I44" s="79">
        <v>38</v>
      </c>
      <c r="J44" s="79">
        <v>42</v>
      </c>
      <c r="K44" s="79">
        <v>43</v>
      </c>
      <c r="L44" s="79"/>
      <c r="M44" s="79"/>
      <c r="N44" s="79"/>
      <c r="O44" s="102">
        <f>SUM(G44:N44)</f>
        <v>176</v>
      </c>
      <c r="P44" s="37"/>
      <c r="Q44" s="37"/>
    </row>
    <row r="45" spans="1:18" ht="16.5" customHeight="1" x14ac:dyDescent="0.2">
      <c r="A45" s="104">
        <v>5</v>
      </c>
      <c r="B45" s="548" t="s">
        <v>194</v>
      </c>
      <c r="C45" s="549" t="s">
        <v>195</v>
      </c>
      <c r="D45" s="549" t="s">
        <v>167</v>
      </c>
      <c r="E45" s="549" t="s">
        <v>168</v>
      </c>
      <c r="F45" s="549" t="s">
        <v>33</v>
      </c>
      <c r="G45" s="98">
        <v>51</v>
      </c>
      <c r="H45" s="99">
        <v>57</v>
      </c>
      <c r="I45" s="99">
        <v>52</v>
      </c>
      <c r="J45" s="99"/>
      <c r="K45" s="99"/>
      <c r="L45" s="99"/>
      <c r="M45" s="99"/>
      <c r="N45" s="99"/>
      <c r="O45" s="103">
        <f t="shared" ref="O45" si="5">SUM(G45:N45)</f>
        <v>160</v>
      </c>
      <c r="P45" s="37"/>
      <c r="Q45" s="37"/>
    </row>
    <row r="46" spans="1:18" ht="16.5" customHeight="1" x14ac:dyDescent="0.2">
      <c r="A46" s="104">
        <v>6</v>
      </c>
      <c r="B46" s="67" t="s">
        <v>151</v>
      </c>
      <c r="C46" s="67" t="s">
        <v>152</v>
      </c>
      <c r="D46" s="67" t="s">
        <v>153</v>
      </c>
      <c r="E46" s="67" t="s">
        <v>154</v>
      </c>
      <c r="F46" s="67" t="s">
        <v>32</v>
      </c>
      <c r="G46" s="242">
        <v>48</v>
      </c>
      <c r="H46" s="113"/>
      <c r="I46" s="113">
        <v>48</v>
      </c>
      <c r="J46" s="113">
        <v>53</v>
      </c>
      <c r="K46" s="113"/>
      <c r="L46" s="113"/>
      <c r="M46" s="113"/>
      <c r="N46" s="113"/>
      <c r="O46" s="249">
        <f>SUM(G46:N46)</f>
        <v>149</v>
      </c>
      <c r="P46" s="37"/>
      <c r="Q46" s="37"/>
      <c r="R46" s="10" t="s">
        <v>10</v>
      </c>
    </row>
    <row r="47" spans="1:18" ht="16.5" customHeight="1" x14ac:dyDescent="0.2">
      <c r="A47" s="104">
        <v>7</v>
      </c>
      <c r="B47" s="66" t="s">
        <v>137</v>
      </c>
      <c r="C47" s="66" t="s">
        <v>138</v>
      </c>
      <c r="D47" s="66" t="s">
        <v>139</v>
      </c>
      <c r="E47" s="67" t="s">
        <v>140</v>
      </c>
      <c r="F47" s="67" t="s">
        <v>31</v>
      </c>
      <c r="G47" s="242">
        <v>55</v>
      </c>
      <c r="H47" s="79"/>
      <c r="I47" s="79">
        <v>57</v>
      </c>
      <c r="J47" s="79"/>
      <c r="K47" s="79"/>
      <c r="L47" s="79"/>
      <c r="M47" s="79"/>
      <c r="N47" s="79"/>
      <c r="O47" s="102">
        <f>SUM(G47:N47)</f>
        <v>112</v>
      </c>
      <c r="P47" s="37"/>
      <c r="Q47" s="37" t="s">
        <v>10</v>
      </c>
    </row>
    <row r="48" spans="1:18" ht="16.5" customHeight="1" x14ac:dyDescent="0.2">
      <c r="A48" s="104">
        <v>8</v>
      </c>
      <c r="B48" s="238" t="s">
        <v>410</v>
      </c>
      <c r="C48" s="238" t="s">
        <v>527</v>
      </c>
      <c r="D48" s="493" t="s">
        <v>426</v>
      </c>
      <c r="E48" s="238" t="s">
        <v>427</v>
      </c>
      <c r="F48" s="238" t="s">
        <v>73</v>
      </c>
      <c r="G48" s="243">
        <v>64</v>
      </c>
      <c r="H48" s="79"/>
      <c r="I48" s="79"/>
      <c r="J48" s="79"/>
      <c r="K48" s="79"/>
      <c r="L48" s="79"/>
      <c r="M48" s="79"/>
      <c r="N48" s="79"/>
      <c r="O48" s="102">
        <f>SUM(G48:N48)</f>
        <v>64</v>
      </c>
      <c r="P48" s="37"/>
      <c r="Q48" s="37"/>
    </row>
    <row r="49" spans="1:23" ht="16.5" customHeight="1" x14ac:dyDescent="0.2">
      <c r="A49" s="429">
        <v>9</v>
      </c>
      <c r="B49" s="544" t="s">
        <v>194</v>
      </c>
      <c r="C49" s="545" t="s">
        <v>195</v>
      </c>
      <c r="D49" s="553" t="s">
        <v>321</v>
      </c>
      <c r="E49" s="554" t="s">
        <v>322</v>
      </c>
      <c r="F49" s="476" t="s">
        <v>33</v>
      </c>
      <c r="G49" s="242"/>
      <c r="H49" s="113"/>
      <c r="I49" s="113"/>
      <c r="J49" s="113"/>
      <c r="K49" s="113">
        <v>54</v>
      </c>
      <c r="L49" s="113"/>
      <c r="M49" s="113"/>
      <c r="N49" s="113"/>
      <c r="O49" s="249">
        <f>SUM(G49:N49)</f>
        <v>54</v>
      </c>
      <c r="P49" s="37"/>
      <c r="Q49" s="37"/>
    </row>
    <row r="50" spans="1:23" ht="16.5" customHeight="1" x14ac:dyDescent="0.2">
      <c r="A50" s="104">
        <v>10</v>
      </c>
      <c r="B50" s="547" t="s">
        <v>705</v>
      </c>
      <c r="C50" s="547" t="s">
        <v>706</v>
      </c>
      <c r="D50" s="547" t="s">
        <v>326</v>
      </c>
      <c r="E50" s="547" t="s">
        <v>327</v>
      </c>
      <c r="F50" s="238" t="s">
        <v>33</v>
      </c>
      <c r="G50" s="243"/>
      <c r="H50" s="79"/>
      <c r="I50" s="79"/>
      <c r="J50" s="79"/>
      <c r="K50" s="79">
        <v>40</v>
      </c>
      <c r="L50" s="79"/>
      <c r="M50" s="79"/>
      <c r="N50" s="79"/>
      <c r="O50" s="102">
        <f>SUM(G50:N50)</f>
        <v>40</v>
      </c>
      <c r="P50" s="37"/>
      <c r="Q50" s="37"/>
    </row>
    <row r="51" spans="1:23" ht="16.5" customHeight="1" x14ac:dyDescent="0.2">
      <c r="A51" s="104">
        <v>11</v>
      </c>
      <c r="B51" s="458" t="s">
        <v>701</v>
      </c>
      <c r="C51" s="458" t="s">
        <v>702</v>
      </c>
      <c r="D51" s="458" t="s">
        <v>57</v>
      </c>
      <c r="E51" s="458" t="s">
        <v>703</v>
      </c>
      <c r="F51" s="449" t="s">
        <v>704</v>
      </c>
      <c r="G51" s="231"/>
      <c r="H51" s="231"/>
      <c r="I51" s="231"/>
      <c r="J51" s="243">
        <v>39</v>
      </c>
      <c r="K51" s="231"/>
      <c r="L51" s="231"/>
      <c r="M51" s="231"/>
      <c r="N51" s="231"/>
      <c r="O51" s="102">
        <f>SUM(G51:N51)</f>
        <v>39</v>
      </c>
      <c r="P51" s="37"/>
      <c r="Q51" s="37"/>
    </row>
    <row r="52" spans="1:23" ht="16.5" customHeight="1" x14ac:dyDescent="0.15">
      <c r="A52" s="43"/>
      <c r="B52" s="231"/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37"/>
      <c r="Q52" s="61"/>
      <c r="R52" s="19"/>
    </row>
    <row r="53" spans="1:23" ht="16.5" customHeight="1" thickBot="1" x14ac:dyDescent="0.2">
      <c r="A53" s="180"/>
      <c r="B53" s="132" t="s">
        <v>161</v>
      </c>
      <c r="C53" s="133"/>
      <c r="D53" s="533" t="s">
        <v>13</v>
      </c>
      <c r="E53" s="533"/>
      <c r="F53" s="533"/>
      <c r="G53" s="134"/>
      <c r="H53" s="255"/>
      <c r="I53" s="255"/>
      <c r="J53" s="255"/>
      <c r="K53" s="255"/>
      <c r="L53" s="255"/>
      <c r="M53" s="255"/>
      <c r="N53" s="256"/>
      <c r="O53" s="135"/>
    </row>
    <row r="54" spans="1:23" ht="32" customHeight="1" thickTop="1" thickBot="1" x14ac:dyDescent="0.2">
      <c r="A54" s="127" t="s">
        <v>28</v>
      </c>
      <c r="B54" s="127" t="s">
        <v>4</v>
      </c>
      <c r="C54" s="127" t="s">
        <v>5</v>
      </c>
      <c r="D54" s="127" t="s">
        <v>1</v>
      </c>
      <c r="E54" s="127" t="s">
        <v>2</v>
      </c>
      <c r="F54" s="128" t="s">
        <v>3</v>
      </c>
      <c r="G54" s="129" t="s">
        <v>477</v>
      </c>
      <c r="H54" s="127" t="s">
        <v>679</v>
      </c>
      <c r="I54" s="264" t="s">
        <v>694</v>
      </c>
      <c r="J54" s="127" t="s">
        <v>563</v>
      </c>
      <c r="K54" s="127" t="s">
        <v>11</v>
      </c>
      <c r="L54" s="127"/>
      <c r="M54" s="127"/>
      <c r="N54" s="127"/>
      <c r="O54" s="149" t="s">
        <v>9</v>
      </c>
    </row>
    <row r="55" spans="1:23" ht="17.25" customHeight="1" thickTop="1" x14ac:dyDescent="0.2">
      <c r="A55" s="282">
        <v>1</v>
      </c>
      <c r="B55" s="66" t="s">
        <v>212</v>
      </c>
      <c r="C55" s="66" t="s">
        <v>198</v>
      </c>
      <c r="D55" s="66" t="s">
        <v>199</v>
      </c>
      <c r="E55" s="66" t="s">
        <v>200</v>
      </c>
      <c r="F55" s="66" t="s">
        <v>107</v>
      </c>
      <c r="G55" s="243">
        <v>48</v>
      </c>
      <c r="H55" s="259">
        <v>56</v>
      </c>
      <c r="I55" s="259">
        <v>57</v>
      </c>
      <c r="J55" s="259">
        <v>58</v>
      </c>
      <c r="K55" s="259">
        <v>60</v>
      </c>
      <c r="L55" s="259"/>
      <c r="M55" s="259"/>
      <c r="N55" s="259"/>
      <c r="O55" s="102">
        <f>SUM(G55:N55)-G55</f>
        <v>231</v>
      </c>
      <c r="W55" s="10" t="s">
        <v>10</v>
      </c>
    </row>
    <row r="56" spans="1:23" ht="17.25" customHeight="1" x14ac:dyDescent="0.2">
      <c r="A56" s="285">
        <v>2</v>
      </c>
      <c r="B56" s="66" t="s">
        <v>108</v>
      </c>
      <c r="C56" s="66" t="s">
        <v>109</v>
      </c>
      <c r="D56" s="66" t="s">
        <v>529</v>
      </c>
      <c r="E56" s="66" t="s">
        <v>530</v>
      </c>
      <c r="F56" s="66" t="s">
        <v>531</v>
      </c>
      <c r="G56" s="250">
        <v>40</v>
      </c>
      <c r="H56" s="81">
        <v>45</v>
      </c>
      <c r="I56" s="81">
        <v>48</v>
      </c>
      <c r="J56" s="81">
        <v>53</v>
      </c>
      <c r="K56" s="81">
        <v>47</v>
      </c>
      <c r="L56" s="81"/>
      <c r="M56" s="81"/>
      <c r="N56" s="81"/>
      <c r="O56" s="102">
        <f>SUM(G56:N56)-G56</f>
        <v>193</v>
      </c>
      <c r="W56" s="10"/>
    </row>
    <row r="57" spans="1:23" ht="17.25" customHeight="1" x14ac:dyDescent="0.2">
      <c r="A57" s="104">
        <v>3</v>
      </c>
      <c r="B57" s="66" t="s">
        <v>532</v>
      </c>
      <c r="C57" s="66" t="s">
        <v>428</v>
      </c>
      <c r="D57" s="66" t="s">
        <v>57</v>
      </c>
      <c r="E57" s="66" t="s">
        <v>533</v>
      </c>
      <c r="F57" s="66" t="s">
        <v>47</v>
      </c>
      <c r="G57" s="250">
        <v>38</v>
      </c>
      <c r="H57" s="259"/>
      <c r="I57" s="259">
        <v>52</v>
      </c>
      <c r="J57" s="259">
        <v>45</v>
      </c>
      <c r="K57" s="259">
        <v>41</v>
      </c>
      <c r="L57" s="259"/>
      <c r="M57" s="259"/>
      <c r="N57" s="259"/>
      <c r="O57" s="103">
        <f>SUM(G57:N57)</f>
        <v>176</v>
      </c>
    </row>
    <row r="58" spans="1:23" ht="17.25" customHeight="1" x14ac:dyDescent="0.2">
      <c r="A58" s="104">
        <v>4</v>
      </c>
      <c r="B58" s="66" t="s">
        <v>251</v>
      </c>
      <c r="C58" s="66" t="s">
        <v>252</v>
      </c>
      <c r="D58" s="66" t="s">
        <v>113</v>
      </c>
      <c r="E58" s="66" t="s">
        <v>114</v>
      </c>
      <c r="F58" s="66" t="s">
        <v>33</v>
      </c>
      <c r="G58" s="243">
        <v>55</v>
      </c>
      <c r="H58" s="81">
        <v>52</v>
      </c>
      <c r="I58" s="81"/>
      <c r="J58" s="81"/>
      <c r="K58" s="81">
        <v>55</v>
      </c>
      <c r="L58" s="81"/>
      <c r="M58" s="81"/>
      <c r="N58" s="81"/>
      <c r="O58" s="102">
        <f>SUM(G58:N58)</f>
        <v>162</v>
      </c>
    </row>
    <row r="59" spans="1:23" ht="17.25" customHeight="1" x14ac:dyDescent="0.2">
      <c r="A59" s="104">
        <v>5</v>
      </c>
      <c r="B59" s="66" t="s">
        <v>215</v>
      </c>
      <c r="C59" s="66" t="s">
        <v>256</v>
      </c>
      <c r="D59" s="66" t="s">
        <v>293</v>
      </c>
      <c r="E59" s="66" t="s">
        <v>294</v>
      </c>
      <c r="F59" s="66" t="s">
        <v>33</v>
      </c>
      <c r="G59" s="243">
        <v>59</v>
      </c>
      <c r="H59" s="259">
        <v>42</v>
      </c>
      <c r="I59" s="259">
        <v>44</v>
      </c>
      <c r="J59" s="259"/>
      <c r="K59" s="259"/>
      <c r="L59" s="259"/>
      <c r="M59" s="259"/>
      <c r="N59" s="259"/>
      <c r="O59" s="102">
        <f>SUM(G59:N59)</f>
        <v>145</v>
      </c>
    </row>
    <row r="60" spans="1:23" ht="18" customHeight="1" x14ac:dyDescent="0.2">
      <c r="A60" s="104">
        <v>6</v>
      </c>
      <c r="B60" s="66" t="s">
        <v>375</v>
      </c>
      <c r="C60" s="66" t="s">
        <v>335</v>
      </c>
      <c r="D60" s="66" t="s">
        <v>281</v>
      </c>
      <c r="E60" s="66" t="s">
        <v>282</v>
      </c>
      <c r="F60" s="66" t="s">
        <v>107</v>
      </c>
      <c r="G60" s="243">
        <v>45</v>
      </c>
      <c r="H60" s="259"/>
      <c r="I60" s="259"/>
      <c r="J60" s="259">
        <v>49</v>
      </c>
      <c r="K60" s="259">
        <v>51</v>
      </c>
      <c r="L60" s="259"/>
      <c r="M60" s="259"/>
      <c r="N60" s="259"/>
      <c r="O60" s="102">
        <f>SUM(G60:N60)</f>
        <v>145</v>
      </c>
      <c r="P60" s="17"/>
      <c r="Q60" t="s">
        <v>10</v>
      </c>
    </row>
    <row r="61" spans="1:23" ht="18" customHeight="1" x14ac:dyDescent="0.2">
      <c r="A61" s="285">
        <v>7</v>
      </c>
      <c r="B61" s="66" t="s">
        <v>70</v>
      </c>
      <c r="C61" s="66" t="s">
        <v>608</v>
      </c>
      <c r="D61" s="66" t="s">
        <v>305</v>
      </c>
      <c r="E61" s="66" t="s">
        <v>609</v>
      </c>
      <c r="F61" s="66" t="s">
        <v>210</v>
      </c>
      <c r="G61" s="243"/>
      <c r="H61" s="259">
        <v>48</v>
      </c>
      <c r="I61" s="259">
        <v>41</v>
      </c>
      <c r="J61" s="259"/>
      <c r="K61" s="259">
        <v>44</v>
      </c>
      <c r="L61" s="259"/>
      <c r="M61" s="259"/>
      <c r="N61" s="259"/>
      <c r="O61" s="102">
        <f>SUM(G61:N61)</f>
        <v>133</v>
      </c>
    </row>
    <row r="62" spans="1:23" ht="18" customHeight="1" x14ac:dyDescent="0.2">
      <c r="A62" s="104">
        <v>8</v>
      </c>
      <c r="B62" s="66" t="s">
        <v>196</v>
      </c>
      <c r="C62" s="66" t="s">
        <v>197</v>
      </c>
      <c r="D62" s="66" t="s">
        <v>310</v>
      </c>
      <c r="E62" s="66" t="s">
        <v>311</v>
      </c>
      <c r="F62" s="349" t="s">
        <v>33</v>
      </c>
      <c r="G62" s="98">
        <v>64</v>
      </c>
      <c r="H62" s="281">
        <v>61</v>
      </c>
      <c r="I62" s="281"/>
      <c r="J62" s="281"/>
      <c r="K62" s="281"/>
      <c r="L62" s="281"/>
      <c r="M62" s="281"/>
      <c r="N62" s="281"/>
      <c r="O62" s="103">
        <f>SUM(G62:N62)</f>
        <v>125</v>
      </c>
    </row>
    <row r="63" spans="1:23" ht="18" customHeight="1" x14ac:dyDescent="0.2">
      <c r="A63" s="104">
        <v>9</v>
      </c>
      <c r="B63" s="66" t="s">
        <v>455</v>
      </c>
      <c r="C63" s="66" t="s">
        <v>423</v>
      </c>
      <c r="D63" s="66" t="s">
        <v>284</v>
      </c>
      <c r="E63" s="66" t="s">
        <v>285</v>
      </c>
      <c r="F63" s="66" t="s">
        <v>33</v>
      </c>
      <c r="G63" s="243">
        <v>42</v>
      </c>
      <c r="H63" s="252">
        <v>39</v>
      </c>
      <c r="I63" s="252">
        <v>38</v>
      </c>
      <c r="J63" s="252"/>
      <c r="K63" s="252"/>
      <c r="L63" s="252"/>
      <c r="M63" s="252"/>
      <c r="N63" s="252"/>
      <c r="O63" s="102">
        <f>SUM(G63:N63)</f>
        <v>119</v>
      </c>
    </row>
    <row r="64" spans="1:23" ht="16.5" customHeight="1" x14ac:dyDescent="0.2">
      <c r="A64" s="104">
        <v>10</v>
      </c>
      <c r="B64" s="66" t="s">
        <v>424</v>
      </c>
      <c r="C64" s="66" t="s">
        <v>425</v>
      </c>
      <c r="D64" s="66" t="s">
        <v>366</v>
      </c>
      <c r="E64" s="66" t="s">
        <v>367</v>
      </c>
      <c r="F64" s="66" t="s">
        <v>73</v>
      </c>
      <c r="G64" s="98">
        <v>64</v>
      </c>
      <c r="H64" s="293"/>
      <c r="I64" s="293"/>
      <c r="J64" s="293"/>
      <c r="K64" s="293"/>
      <c r="L64" s="293"/>
      <c r="M64" s="293"/>
      <c r="N64" s="293"/>
      <c r="O64" s="103">
        <f t="shared" ref="O64:O66" si="6">SUM(G64:N64)</f>
        <v>64</v>
      </c>
    </row>
    <row r="65" spans="1:20" ht="19.5" customHeight="1" x14ac:dyDescent="0.2">
      <c r="A65" s="104">
        <v>11</v>
      </c>
      <c r="B65" s="66" t="s">
        <v>253</v>
      </c>
      <c r="C65" s="66" t="s">
        <v>79</v>
      </c>
      <c r="D65" s="66" t="s">
        <v>105</v>
      </c>
      <c r="E65" s="66" t="s">
        <v>106</v>
      </c>
      <c r="F65" s="66" t="s">
        <v>55</v>
      </c>
      <c r="G65" s="243">
        <v>59</v>
      </c>
      <c r="H65" s="259"/>
      <c r="I65" s="259"/>
      <c r="J65" s="259"/>
      <c r="K65" s="259"/>
      <c r="L65" s="259"/>
      <c r="M65" s="259"/>
      <c r="N65" s="259"/>
      <c r="O65" s="102">
        <f t="shared" si="6"/>
        <v>59</v>
      </c>
    </row>
    <row r="66" spans="1:20" ht="19.5" customHeight="1" x14ac:dyDescent="0.2">
      <c r="A66" s="555">
        <v>12</v>
      </c>
      <c r="B66" s="67" t="s">
        <v>100</v>
      </c>
      <c r="C66" s="67" t="s">
        <v>101</v>
      </c>
      <c r="D66" s="67" t="s">
        <v>150</v>
      </c>
      <c r="E66" s="67" t="s">
        <v>245</v>
      </c>
      <c r="F66" s="67" t="s">
        <v>33</v>
      </c>
      <c r="G66" s="242">
        <v>51</v>
      </c>
      <c r="H66" s="112"/>
      <c r="I66" s="112"/>
      <c r="J66" s="112"/>
      <c r="K66" s="112"/>
      <c r="L66" s="112"/>
      <c r="M66" s="112"/>
      <c r="N66" s="112"/>
      <c r="O66" s="249">
        <f t="shared" si="6"/>
        <v>51</v>
      </c>
    </row>
    <row r="67" spans="1:20" ht="19.5" customHeight="1" x14ac:dyDescent="0.2">
      <c r="A67" s="104">
        <v>13</v>
      </c>
      <c r="B67" s="238" t="s">
        <v>605</v>
      </c>
      <c r="C67" s="238" t="s">
        <v>606</v>
      </c>
      <c r="D67" s="238" t="s">
        <v>578</v>
      </c>
      <c r="E67" s="238" t="s">
        <v>607</v>
      </c>
      <c r="F67" s="238" t="s">
        <v>414</v>
      </c>
      <c r="G67" s="81"/>
      <c r="H67" s="259">
        <v>37</v>
      </c>
      <c r="I67" s="259"/>
      <c r="J67" s="259"/>
      <c r="K67" s="259"/>
      <c r="L67" s="259"/>
      <c r="M67" s="259"/>
      <c r="N67" s="259"/>
      <c r="O67" s="102">
        <f>SUM(G67:N67)</f>
        <v>37</v>
      </c>
    </row>
    <row r="68" spans="1:20" ht="19.5" customHeight="1" x14ac:dyDescent="0.15">
      <c r="A68" s="104"/>
      <c r="B68" s="231"/>
      <c r="C68" s="231"/>
      <c r="D68" s="231"/>
      <c r="E68" s="231"/>
      <c r="F68" s="231"/>
      <c r="G68" s="231"/>
      <c r="H68" s="231"/>
      <c r="I68" s="231"/>
      <c r="J68" s="231"/>
      <c r="K68" s="231"/>
      <c r="L68" s="231"/>
      <c r="M68" s="231"/>
      <c r="N68" s="231"/>
      <c r="O68" s="231"/>
    </row>
    <row r="69" spans="1:20" ht="18" customHeight="1" x14ac:dyDescent="0.15">
      <c r="A69" s="18"/>
      <c r="B69" s="231"/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231"/>
      <c r="O69" s="231"/>
    </row>
    <row r="70" spans="1:20" ht="20.25" customHeight="1" thickBot="1" x14ac:dyDescent="0.2">
      <c r="A70" s="181"/>
      <c r="B70" s="182" t="s">
        <v>162</v>
      </c>
      <c r="C70" s="183"/>
      <c r="D70" s="534" t="s">
        <v>13</v>
      </c>
      <c r="E70" s="534"/>
      <c r="F70" s="534"/>
      <c r="G70" s="184"/>
      <c r="H70" s="185"/>
      <c r="I70" s="186"/>
      <c r="J70" s="186"/>
      <c r="K70" s="186"/>
      <c r="L70" s="186"/>
      <c r="M70" s="186"/>
      <c r="N70" s="186"/>
      <c r="O70" s="187"/>
    </row>
    <row r="71" spans="1:20" ht="33" customHeight="1" thickTop="1" thickBot="1" x14ac:dyDescent="0.2">
      <c r="A71" s="126" t="s">
        <v>28</v>
      </c>
      <c r="B71" s="148"/>
      <c r="C71" s="127"/>
      <c r="D71" s="127" t="s">
        <v>1</v>
      </c>
      <c r="E71" s="127" t="s">
        <v>2</v>
      </c>
      <c r="F71" s="128" t="s">
        <v>3</v>
      </c>
      <c r="G71" s="129" t="s">
        <v>477</v>
      </c>
      <c r="H71" s="127" t="s">
        <v>679</v>
      </c>
      <c r="I71" s="264" t="s">
        <v>694</v>
      </c>
      <c r="J71" s="127" t="s">
        <v>563</v>
      </c>
      <c r="K71" s="127" t="s">
        <v>11</v>
      </c>
      <c r="L71" s="127"/>
      <c r="M71" s="127"/>
      <c r="N71" s="127"/>
      <c r="O71" s="130" t="s">
        <v>9</v>
      </c>
    </row>
    <row r="72" spans="1:20" ht="19.5" customHeight="1" thickTop="1" x14ac:dyDescent="0.2">
      <c r="A72" s="335">
        <v>1</v>
      </c>
      <c r="B72" s="291"/>
      <c r="C72" s="291"/>
      <c r="D72" s="66" t="s">
        <v>326</v>
      </c>
      <c r="E72" s="66" t="s">
        <v>339</v>
      </c>
      <c r="F72" s="67" t="s">
        <v>443</v>
      </c>
      <c r="G72" s="306">
        <v>55</v>
      </c>
      <c r="H72" s="112">
        <v>61</v>
      </c>
      <c r="I72" s="112">
        <v>57</v>
      </c>
      <c r="J72" s="112">
        <v>53</v>
      </c>
      <c r="K72" s="112">
        <v>60</v>
      </c>
      <c r="L72" s="112"/>
      <c r="M72" s="112"/>
      <c r="N72" s="112"/>
      <c r="O72" s="249">
        <f>SUM(G72:N72)-J72</f>
        <v>233</v>
      </c>
    </row>
    <row r="73" spans="1:20" ht="17.25" customHeight="1" x14ac:dyDescent="0.2">
      <c r="A73" s="335">
        <v>2</v>
      </c>
      <c r="B73" s="292"/>
      <c r="C73" s="292"/>
      <c r="D73" s="66" t="s">
        <v>342</v>
      </c>
      <c r="E73" s="101" t="s">
        <v>663</v>
      </c>
      <c r="F73" s="238" t="s">
        <v>107</v>
      </c>
      <c r="G73" s="250">
        <v>59</v>
      </c>
      <c r="H73" s="259">
        <v>56</v>
      </c>
      <c r="I73" s="259"/>
      <c r="J73" s="259">
        <v>58</v>
      </c>
      <c r="K73" s="259">
        <v>55</v>
      </c>
      <c r="L73" s="259"/>
      <c r="M73" s="259"/>
      <c r="N73" s="259"/>
      <c r="O73" s="102">
        <f>SUM(G73:N73)</f>
        <v>228</v>
      </c>
      <c r="T73" t="s">
        <v>10</v>
      </c>
    </row>
    <row r="74" spans="1:20" ht="19" customHeight="1" x14ac:dyDescent="0.2">
      <c r="A74" s="335">
        <v>3</v>
      </c>
      <c r="B74" s="294"/>
      <c r="C74" s="294"/>
      <c r="D74" s="66" t="s">
        <v>333</v>
      </c>
      <c r="E74" s="101" t="s">
        <v>449</v>
      </c>
      <c r="F74" s="238" t="s">
        <v>443</v>
      </c>
      <c r="G74" s="250">
        <v>48</v>
      </c>
      <c r="H74" s="81">
        <v>52</v>
      </c>
      <c r="I74" s="81">
        <v>52</v>
      </c>
      <c r="J74" s="81">
        <v>49</v>
      </c>
      <c r="K74" s="81">
        <v>51</v>
      </c>
      <c r="L74" s="81"/>
      <c r="M74" s="81"/>
      <c r="N74" s="81"/>
      <c r="O74" s="102">
        <f>SUM(G74:N74)-G74</f>
        <v>204</v>
      </c>
      <c r="P74" s="54"/>
    </row>
    <row r="75" spans="1:20" ht="20.25" customHeight="1" x14ac:dyDescent="0.2">
      <c r="A75" s="335">
        <v>4</v>
      </c>
      <c r="B75" s="294"/>
      <c r="C75" s="294"/>
      <c r="D75" s="66" t="s">
        <v>457</v>
      </c>
      <c r="E75" s="66" t="s">
        <v>339</v>
      </c>
      <c r="F75" s="66" t="s">
        <v>443</v>
      </c>
      <c r="G75" s="250">
        <v>51</v>
      </c>
      <c r="H75" s="79">
        <v>45</v>
      </c>
      <c r="I75" s="79">
        <v>44</v>
      </c>
      <c r="J75" s="79">
        <v>42</v>
      </c>
      <c r="K75" s="79">
        <v>44</v>
      </c>
      <c r="L75" s="79"/>
      <c r="M75" s="79"/>
      <c r="N75" s="81"/>
      <c r="O75" s="102">
        <f>SUM(G75:N75)-J75</f>
        <v>184</v>
      </c>
    </row>
    <row r="76" spans="1:20" ht="18" customHeight="1" x14ac:dyDescent="0.2">
      <c r="A76" s="335">
        <v>5</v>
      </c>
      <c r="B76" s="278"/>
      <c r="C76" s="278"/>
      <c r="D76" s="66" t="s">
        <v>460</v>
      </c>
      <c r="E76" s="66" t="s">
        <v>450</v>
      </c>
      <c r="F76" s="66" t="s">
        <v>187</v>
      </c>
      <c r="G76" s="250">
        <v>40</v>
      </c>
      <c r="H76" s="84">
        <v>42</v>
      </c>
      <c r="I76" s="84">
        <v>48</v>
      </c>
      <c r="J76" s="84">
        <v>45</v>
      </c>
      <c r="K76" s="84">
        <v>47</v>
      </c>
      <c r="L76" s="84"/>
      <c r="M76" s="84"/>
      <c r="N76" s="84"/>
      <c r="O76" s="102">
        <f>SUM(G76:N76)-G76</f>
        <v>182</v>
      </c>
    </row>
    <row r="77" spans="1:20" ht="18.75" customHeight="1" x14ac:dyDescent="0.2">
      <c r="A77" s="335">
        <v>6</v>
      </c>
      <c r="B77" s="53"/>
      <c r="C77" s="53"/>
      <c r="D77" s="66" t="s">
        <v>310</v>
      </c>
      <c r="E77" s="66" t="s">
        <v>467</v>
      </c>
      <c r="F77" s="66" t="s">
        <v>32</v>
      </c>
      <c r="G77" s="250">
        <v>29</v>
      </c>
      <c r="H77" s="78"/>
      <c r="I77" s="78">
        <v>41</v>
      </c>
      <c r="J77" s="78">
        <v>36</v>
      </c>
      <c r="K77" s="78">
        <v>38</v>
      </c>
      <c r="L77" s="78"/>
      <c r="M77" s="78"/>
      <c r="N77" s="78"/>
      <c r="O77" s="102">
        <f>SUM(G77:N77)</f>
        <v>144</v>
      </c>
    </row>
    <row r="78" spans="1:20" ht="18.75" customHeight="1" x14ac:dyDescent="0.2">
      <c r="A78" s="335">
        <v>7</v>
      </c>
      <c r="B78" s="50"/>
      <c r="C78" s="50"/>
      <c r="D78" s="66" t="s">
        <v>63</v>
      </c>
      <c r="E78" s="66" t="s">
        <v>461</v>
      </c>
      <c r="F78" s="66" t="s">
        <v>443</v>
      </c>
      <c r="G78" s="250">
        <v>38</v>
      </c>
      <c r="H78" s="84">
        <v>39</v>
      </c>
      <c r="I78" s="84">
        <v>38</v>
      </c>
      <c r="J78" s="84"/>
      <c r="K78" s="84"/>
      <c r="L78" s="84"/>
      <c r="M78" s="84"/>
      <c r="N78" s="84"/>
      <c r="O78" s="102">
        <f t="shared" ref="O78:O79" si="7">SUM(G78:N78)</f>
        <v>115</v>
      </c>
    </row>
    <row r="79" spans="1:20" ht="17" customHeight="1" x14ac:dyDescent="0.2">
      <c r="A79" s="335">
        <v>8</v>
      </c>
      <c r="B79" s="50"/>
      <c r="C79" s="50"/>
      <c r="D79" s="66" t="s">
        <v>355</v>
      </c>
      <c r="E79" s="101" t="s">
        <v>356</v>
      </c>
      <c r="F79" s="238" t="s">
        <v>47</v>
      </c>
      <c r="G79" s="250">
        <v>64</v>
      </c>
      <c r="H79" s="254">
        <v>48</v>
      </c>
      <c r="I79" s="254"/>
      <c r="J79" s="254"/>
      <c r="K79" s="254"/>
      <c r="L79" s="254"/>
      <c r="M79" s="254"/>
      <c r="N79" s="254"/>
      <c r="O79" s="102">
        <f t="shared" si="7"/>
        <v>112</v>
      </c>
    </row>
    <row r="80" spans="1:20" ht="18.75" customHeight="1" x14ac:dyDescent="0.2">
      <c r="A80" s="335">
        <v>9</v>
      </c>
      <c r="B80" s="50"/>
      <c r="C80" s="50"/>
      <c r="D80" s="66" t="s">
        <v>148</v>
      </c>
      <c r="E80" s="66" t="s">
        <v>468</v>
      </c>
      <c r="F80" s="66" t="s">
        <v>32</v>
      </c>
      <c r="G80" s="250">
        <v>27</v>
      </c>
      <c r="H80" s="84"/>
      <c r="I80" s="84">
        <v>35</v>
      </c>
      <c r="J80" s="84"/>
      <c r="K80" s="84">
        <v>38</v>
      </c>
      <c r="L80" s="84"/>
      <c r="M80" s="84"/>
      <c r="N80" s="84"/>
      <c r="O80" s="102">
        <f>SUM(G80:N80)</f>
        <v>100</v>
      </c>
    </row>
    <row r="81" spans="1:17" ht="19" customHeight="1" x14ac:dyDescent="0.2">
      <c r="A81" s="335">
        <v>10</v>
      </c>
      <c r="B81" s="50"/>
      <c r="C81" s="50"/>
      <c r="D81" s="428" t="s">
        <v>617</v>
      </c>
      <c r="E81" s="428" t="s">
        <v>697</v>
      </c>
      <c r="F81" s="276" t="s">
        <v>443</v>
      </c>
      <c r="G81" s="250"/>
      <c r="H81" s="254"/>
      <c r="I81" s="254"/>
      <c r="J81" s="254">
        <v>39</v>
      </c>
      <c r="K81" s="254">
        <v>41</v>
      </c>
      <c r="L81" s="254"/>
      <c r="M81" s="254"/>
      <c r="N81" s="259"/>
      <c r="O81" s="102">
        <f>SUM(G81:N81)</f>
        <v>80</v>
      </c>
    </row>
    <row r="82" spans="1:17" ht="17.25" customHeight="1" x14ac:dyDescent="0.2">
      <c r="A82" s="335">
        <v>11</v>
      </c>
      <c r="B82" s="50"/>
      <c r="C82" s="50"/>
      <c r="D82" s="66" t="s">
        <v>458</v>
      </c>
      <c r="E82" s="66" t="s">
        <v>459</v>
      </c>
      <c r="F82" s="66" t="s">
        <v>107</v>
      </c>
      <c r="G82" s="250">
        <v>45</v>
      </c>
      <c r="H82" s="88"/>
      <c r="I82" s="88"/>
      <c r="J82" s="88"/>
      <c r="K82" s="88"/>
      <c r="L82" s="88"/>
      <c r="M82" s="88"/>
      <c r="N82" s="88"/>
      <c r="O82" s="102">
        <f t="shared" ref="O82:O84" si="8">SUM(G82:N82)</f>
        <v>45</v>
      </c>
    </row>
    <row r="83" spans="1:17" ht="17.25" customHeight="1" x14ac:dyDescent="0.2">
      <c r="A83" s="335">
        <v>12</v>
      </c>
      <c r="B83" s="231"/>
      <c r="C83" s="231"/>
      <c r="D83" s="66" t="s">
        <v>169</v>
      </c>
      <c r="E83" s="66" t="s">
        <v>149</v>
      </c>
      <c r="F83" s="66" t="s">
        <v>33</v>
      </c>
      <c r="G83" s="250">
        <v>42</v>
      </c>
      <c r="H83" s="257"/>
      <c r="I83" s="257"/>
      <c r="J83" s="257"/>
      <c r="K83" s="257"/>
      <c r="L83" s="257"/>
      <c r="M83" s="257"/>
      <c r="N83" s="252"/>
      <c r="O83" s="102">
        <f t="shared" si="8"/>
        <v>42</v>
      </c>
    </row>
    <row r="84" spans="1:17" ht="17.25" customHeight="1" x14ac:dyDescent="0.2">
      <c r="A84" s="335">
        <v>13</v>
      </c>
      <c r="B84" s="50"/>
      <c r="C84" s="50"/>
      <c r="D84" s="66" t="s">
        <v>430</v>
      </c>
      <c r="E84" s="66" t="s">
        <v>429</v>
      </c>
      <c r="F84" s="66" t="s">
        <v>187</v>
      </c>
      <c r="G84" s="250">
        <v>36</v>
      </c>
      <c r="H84" s="84"/>
      <c r="I84" s="84"/>
      <c r="J84" s="84"/>
      <c r="K84" s="84"/>
      <c r="L84" s="84"/>
      <c r="M84" s="84"/>
      <c r="N84" s="84"/>
      <c r="O84" s="102">
        <f t="shared" ref="O84:O88" si="9">SUM(G84:N84)</f>
        <v>36</v>
      </c>
    </row>
    <row r="85" spans="1:17" ht="18.75" customHeight="1" x14ac:dyDescent="0.2">
      <c r="A85" s="335">
        <v>14</v>
      </c>
      <c r="B85" s="50"/>
      <c r="C85" s="50"/>
      <c r="D85" s="66" t="s">
        <v>462</v>
      </c>
      <c r="E85" s="66" t="s">
        <v>463</v>
      </c>
      <c r="F85" s="66" t="s">
        <v>33</v>
      </c>
      <c r="G85" s="250">
        <v>34</v>
      </c>
      <c r="H85" s="84"/>
      <c r="I85" s="84"/>
      <c r="J85" s="84"/>
      <c r="K85" s="84"/>
      <c r="L85" s="84"/>
      <c r="M85" s="84"/>
      <c r="N85" s="84"/>
      <c r="O85" s="102">
        <f t="shared" si="9"/>
        <v>34</v>
      </c>
    </row>
    <row r="86" spans="1:17" ht="18" customHeight="1" x14ac:dyDescent="0.2">
      <c r="A86" s="335">
        <v>15</v>
      </c>
      <c r="B86" s="50"/>
      <c r="C86" s="50"/>
      <c r="D86" s="66" t="s">
        <v>464</v>
      </c>
      <c r="E86" s="66" t="s">
        <v>465</v>
      </c>
      <c r="F86" s="66" t="s">
        <v>107</v>
      </c>
      <c r="G86" s="250">
        <v>32</v>
      </c>
      <c r="H86" s="84"/>
      <c r="I86" s="84"/>
      <c r="J86" s="84"/>
      <c r="K86" s="84"/>
      <c r="L86" s="84"/>
      <c r="M86" s="84"/>
      <c r="N86" s="84"/>
      <c r="O86" s="102">
        <f t="shared" si="9"/>
        <v>32</v>
      </c>
      <c r="P86" s="54"/>
    </row>
    <row r="87" spans="1:17" ht="18.75" customHeight="1" x14ac:dyDescent="0.2">
      <c r="A87" s="335">
        <v>16</v>
      </c>
      <c r="B87" s="50"/>
      <c r="C87" s="50"/>
      <c r="D87" s="66" t="s">
        <v>90</v>
      </c>
      <c r="E87" s="66" t="s">
        <v>466</v>
      </c>
      <c r="F87" s="66" t="s">
        <v>33</v>
      </c>
      <c r="G87" s="250">
        <v>30</v>
      </c>
      <c r="H87" s="84"/>
      <c r="I87" s="84"/>
      <c r="J87" s="84"/>
      <c r="K87" s="84"/>
      <c r="L87" s="84"/>
      <c r="M87" s="84"/>
      <c r="N87" s="84"/>
      <c r="O87" s="102">
        <f t="shared" si="9"/>
        <v>30</v>
      </c>
    </row>
    <row r="88" spans="1:17" ht="18.75" customHeight="1" x14ac:dyDescent="0.2">
      <c r="A88" s="335">
        <v>17</v>
      </c>
      <c r="B88" s="57"/>
      <c r="C88" s="57"/>
      <c r="D88" s="66" t="s">
        <v>357</v>
      </c>
      <c r="E88" s="66" t="s">
        <v>79</v>
      </c>
      <c r="F88" s="66" t="s">
        <v>55</v>
      </c>
      <c r="G88" s="250">
        <v>29</v>
      </c>
      <c r="H88" s="84"/>
      <c r="I88" s="84"/>
      <c r="J88" s="84"/>
      <c r="K88" s="84"/>
      <c r="L88" s="84"/>
      <c r="M88" s="84"/>
      <c r="N88" s="84"/>
      <c r="O88" s="102">
        <f t="shared" si="9"/>
        <v>29</v>
      </c>
    </row>
    <row r="89" spans="1:17" ht="18.75" customHeight="1" x14ac:dyDescent="0.2">
      <c r="A89" s="335">
        <v>18</v>
      </c>
      <c r="B89" s="50"/>
      <c r="C89" s="50"/>
      <c r="D89" s="66" t="s">
        <v>235</v>
      </c>
      <c r="E89" s="66" t="s">
        <v>236</v>
      </c>
      <c r="F89" s="66" t="s">
        <v>33</v>
      </c>
      <c r="G89" s="250">
        <v>27</v>
      </c>
      <c r="H89" s="253"/>
      <c r="I89" s="253"/>
      <c r="J89" s="253"/>
      <c r="K89" s="253"/>
      <c r="L89" s="253"/>
      <c r="M89" s="253"/>
      <c r="N89" s="253"/>
      <c r="O89" s="102">
        <f t="shared" ref="O89:O96" si="10">SUM(G89:N89)</f>
        <v>27</v>
      </c>
    </row>
    <row r="90" spans="1:17" ht="18.75" customHeight="1" x14ac:dyDescent="0.2">
      <c r="A90" s="335">
        <v>19</v>
      </c>
      <c r="B90" s="56"/>
      <c r="C90" s="56"/>
      <c r="D90" s="66" t="s">
        <v>469</v>
      </c>
      <c r="E90" s="66" t="s">
        <v>372</v>
      </c>
      <c r="F90" s="66" t="s">
        <v>33</v>
      </c>
      <c r="G90" s="250">
        <v>25</v>
      </c>
      <c r="H90" s="252"/>
      <c r="I90" s="252"/>
      <c r="J90" s="252"/>
      <c r="K90" s="252"/>
      <c r="L90" s="252"/>
      <c r="M90" s="252"/>
      <c r="N90" s="252"/>
      <c r="O90" s="102">
        <f t="shared" si="10"/>
        <v>25</v>
      </c>
    </row>
    <row r="91" spans="1:17" ht="18.75" customHeight="1" x14ac:dyDescent="0.2">
      <c r="A91" s="335">
        <v>19</v>
      </c>
      <c r="B91" s="59" t="s">
        <v>10</v>
      </c>
      <c r="C91" s="50"/>
      <c r="D91" s="66" t="s">
        <v>150</v>
      </c>
      <c r="E91" s="66" t="s">
        <v>470</v>
      </c>
      <c r="F91" s="66" t="s">
        <v>33</v>
      </c>
      <c r="G91" s="250">
        <v>25</v>
      </c>
      <c r="H91" s="253"/>
      <c r="I91" s="253"/>
      <c r="J91" s="253"/>
      <c r="K91" s="253"/>
      <c r="L91" s="253"/>
      <c r="M91" s="253"/>
      <c r="N91" s="253"/>
      <c r="O91" s="102">
        <f t="shared" si="10"/>
        <v>25</v>
      </c>
    </row>
    <row r="92" spans="1:17" ht="18.75" customHeight="1" x14ac:dyDescent="0.2">
      <c r="A92" s="335">
        <v>21</v>
      </c>
      <c r="B92" s="57"/>
      <c r="C92" s="57"/>
      <c r="D92" s="66" t="s">
        <v>363</v>
      </c>
      <c r="E92" s="66" t="s">
        <v>186</v>
      </c>
      <c r="F92" s="66" t="s">
        <v>210</v>
      </c>
      <c r="G92" s="250">
        <v>24</v>
      </c>
      <c r="H92" s="78"/>
      <c r="I92" s="78"/>
      <c r="J92" s="78"/>
      <c r="K92" s="78"/>
      <c r="L92" s="78"/>
      <c r="M92" s="78"/>
      <c r="N92" s="78"/>
      <c r="O92" s="102">
        <f t="shared" si="10"/>
        <v>24</v>
      </c>
      <c r="Q92" s="54" t="s">
        <v>10</v>
      </c>
    </row>
    <row r="93" spans="1:17" ht="18.75" customHeight="1" x14ac:dyDescent="0.2">
      <c r="A93" s="335">
        <v>22</v>
      </c>
      <c r="B93" s="231"/>
      <c r="C93" s="231"/>
      <c r="D93" s="66" t="s">
        <v>365</v>
      </c>
      <c r="E93" s="66" t="s">
        <v>471</v>
      </c>
      <c r="F93" s="66" t="s">
        <v>414</v>
      </c>
      <c r="G93" s="250">
        <v>23</v>
      </c>
      <c r="H93" s="259"/>
      <c r="I93" s="259"/>
      <c r="J93" s="259"/>
      <c r="K93" s="259"/>
      <c r="L93" s="259"/>
      <c r="M93" s="259"/>
      <c r="N93" s="259"/>
      <c r="O93" s="102">
        <f t="shared" si="10"/>
        <v>23</v>
      </c>
    </row>
    <row r="94" spans="1:17" ht="18.75" customHeight="1" x14ac:dyDescent="0.2">
      <c r="A94" s="335">
        <v>22</v>
      </c>
      <c r="B94" s="232" t="s">
        <v>10</v>
      </c>
      <c r="C94" s="231"/>
      <c r="D94" s="66" t="s">
        <v>472</v>
      </c>
      <c r="E94" s="66" t="s">
        <v>473</v>
      </c>
      <c r="F94" s="66" t="s">
        <v>210</v>
      </c>
      <c r="G94" s="250">
        <v>23</v>
      </c>
      <c r="H94" s="259"/>
      <c r="I94" s="259"/>
      <c r="J94" s="259"/>
      <c r="K94" s="259"/>
      <c r="L94" s="259"/>
      <c r="M94" s="259"/>
      <c r="N94" s="259"/>
      <c r="O94" s="102">
        <f t="shared" si="10"/>
        <v>23</v>
      </c>
    </row>
    <row r="95" spans="1:17" ht="18" customHeight="1" x14ac:dyDescent="0.2">
      <c r="A95" s="335">
        <v>24</v>
      </c>
      <c r="B95" s="120"/>
      <c r="C95" s="120"/>
      <c r="D95" s="67" t="s">
        <v>474</v>
      </c>
      <c r="E95" s="67" t="s">
        <v>359</v>
      </c>
      <c r="F95" s="67" t="s">
        <v>33</v>
      </c>
      <c r="G95" s="306">
        <v>22</v>
      </c>
      <c r="H95" s="112"/>
      <c r="I95" s="112"/>
      <c r="J95" s="112"/>
      <c r="K95" s="112"/>
      <c r="L95" s="112"/>
      <c r="M95" s="112"/>
      <c r="N95" s="112"/>
      <c r="O95" s="249">
        <f t="shared" si="10"/>
        <v>22</v>
      </c>
      <c r="Q95" s="54"/>
    </row>
    <row r="96" spans="1:17" ht="18" customHeight="1" x14ac:dyDescent="0.2">
      <c r="A96" s="556">
        <v>24</v>
      </c>
      <c r="B96" s="231"/>
      <c r="C96" s="231"/>
      <c r="D96" s="238" t="s">
        <v>475</v>
      </c>
      <c r="E96" s="238" t="s">
        <v>476</v>
      </c>
      <c r="F96" s="238" t="s">
        <v>414</v>
      </c>
      <c r="G96" s="250">
        <v>22</v>
      </c>
      <c r="H96" s="81"/>
      <c r="I96" s="81"/>
      <c r="J96" s="81"/>
      <c r="K96" s="81"/>
      <c r="L96" s="81"/>
      <c r="M96" s="81"/>
      <c r="N96" s="81"/>
      <c r="O96" s="102">
        <f t="shared" si="10"/>
        <v>22</v>
      </c>
      <c r="P96" s="54"/>
    </row>
    <row r="97" spans="1:16" ht="18.75" customHeight="1" x14ac:dyDescent="0.2">
      <c r="A97" s="557"/>
      <c r="B97" s="231"/>
      <c r="C97" s="260"/>
      <c r="D97" s="231"/>
      <c r="E97" s="231"/>
      <c r="F97" s="231"/>
      <c r="G97" s="231"/>
      <c r="H97" s="231"/>
      <c r="I97" s="231"/>
      <c r="J97" s="231"/>
      <c r="K97" s="231"/>
      <c r="L97" s="231"/>
      <c r="M97" s="231"/>
      <c r="N97" s="231"/>
      <c r="O97" s="231"/>
    </row>
    <row r="98" spans="1:16" ht="19" customHeight="1" x14ac:dyDescent="0.15">
      <c r="A98" s="231"/>
      <c r="B98" s="231"/>
      <c r="C98" s="231"/>
      <c r="D98" s="231"/>
      <c r="E98" s="231"/>
      <c r="F98" s="231"/>
      <c r="G98" s="231"/>
      <c r="H98" s="231"/>
      <c r="I98" s="231"/>
      <c r="J98" s="243"/>
      <c r="K98" s="243"/>
      <c r="L98" s="243"/>
      <c r="M98" s="243"/>
      <c r="N98" s="243"/>
      <c r="O98" s="231"/>
    </row>
    <row r="99" spans="1:16" ht="15" thickBot="1" x14ac:dyDescent="0.2">
      <c r="A99" s="171"/>
      <c r="B99" s="172" t="s">
        <v>432</v>
      </c>
      <c r="C99" s="165"/>
      <c r="D99" s="531" t="s">
        <v>13</v>
      </c>
      <c r="E99" s="531"/>
      <c r="F99" s="531"/>
      <c r="G99" s="173"/>
      <c r="H99" s="174"/>
      <c r="I99" s="174"/>
      <c r="J99" s="174"/>
      <c r="K99" s="174"/>
      <c r="L99" s="174"/>
      <c r="M99" s="174"/>
      <c r="N99" s="174"/>
      <c r="O99" s="174"/>
    </row>
    <row r="100" spans="1:16" ht="30" customHeight="1" thickTop="1" thickBot="1" x14ac:dyDescent="0.2">
      <c r="A100" s="126" t="s">
        <v>28</v>
      </c>
      <c r="B100" s="148"/>
      <c r="C100" s="127"/>
      <c r="D100" s="127" t="s">
        <v>1</v>
      </c>
      <c r="E100" s="127" t="s">
        <v>2</v>
      </c>
      <c r="F100" s="128" t="s">
        <v>3</v>
      </c>
      <c r="G100" s="129" t="s">
        <v>477</v>
      </c>
      <c r="H100" s="127" t="s">
        <v>679</v>
      </c>
      <c r="I100" s="264" t="s">
        <v>694</v>
      </c>
      <c r="J100" s="127" t="s">
        <v>563</v>
      </c>
      <c r="K100" s="127" t="s">
        <v>11</v>
      </c>
      <c r="L100" s="127"/>
      <c r="M100" s="127"/>
      <c r="N100" s="127"/>
      <c r="O100" s="130" t="s">
        <v>9</v>
      </c>
    </row>
    <row r="101" spans="1:16" ht="18.75" customHeight="1" thickTop="1" x14ac:dyDescent="0.2">
      <c r="A101" s="334">
        <v>1</v>
      </c>
      <c r="B101" s="295"/>
      <c r="C101" s="295"/>
      <c r="D101" s="66" t="s">
        <v>319</v>
      </c>
      <c r="E101" s="66" t="s">
        <v>241</v>
      </c>
      <c r="F101" s="66" t="s">
        <v>107</v>
      </c>
      <c r="G101" s="250">
        <v>48</v>
      </c>
      <c r="H101" s="98">
        <v>61</v>
      </c>
      <c r="I101" s="98"/>
      <c r="J101" s="98">
        <v>58</v>
      </c>
      <c r="K101" s="98">
        <v>51</v>
      </c>
      <c r="L101" s="98"/>
      <c r="M101" s="98"/>
      <c r="N101" s="98"/>
      <c r="O101" s="102">
        <f>SUM(G101:N101)</f>
        <v>218</v>
      </c>
      <c r="P101" s="73"/>
    </row>
    <row r="102" spans="1:16" ht="18" x14ac:dyDescent="0.2">
      <c r="A102" s="334">
        <v>2</v>
      </c>
      <c r="B102" s="297"/>
      <c r="C102" s="120"/>
      <c r="D102" s="66" t="s">
        <v>242</v>
      </c>
      <c r="E102" s="66" t="s">
        <v>200</v>
      </c>
      <c r="F102" s="66" t="s">
        <v>107</v>
      </c>
      <c r="G102" s="250">
        <v>36</v>
      </c>
      <c r="H102" s="84">
        <v>52</v>
      </c>
      <c r="I102" s="84">
        <v>57</v>
      </c>
      <c r="J102" s="84">
        <v>53</v>
      </c>
      <c r="K102" s="84">
        <v>47</v>
      </c>
      <c r="L102" s="84"/>
      <c r="M102" s="84"/>
      <c r="N102" s="84"/>
      <c r="O102" s="102">
        <f>SUM(G102:N102)-G102</f>
        <v>209</v>
      </c>
      <c r="P102" s="73"/>
    </row>
    <row r="103" spans="1:16" ht="16" x14ac:dyDescent="0.2">
      <c r="A103" s="334">
        <v>3</v>
      </c>
      <c r="B103" s="298"/>
      <c r="C103" s="298"/>
      <c r="D103" s="66" t="s">
        <v>321</v>
      </c>
      <c r="E103" s="66" t="s">
        <v>322</v>
      </c>
      <c r="F103" s="66" t="s">
        <v>33</v>
      </c>
      <c r="G103" s="250">
        <v>34</v>
      </c>
      <c r="H103" s="84">
        <v>56</v>
      </c>
      <c r="I103" s="84">
        <v>48</v>
      </c>
      <c r="J103" s="84"/>
      <c r="K103" s="84">
        <v>41</v>
      </c>
      <c r="L103" s="84"/>
      <c r="M103" s="84"/>
      <c r="N103" s="84"/>
      <c r="O103" s="102">
        <f>SUM(G103:N103)</f>
        <v>179</v>
      </c>
    </row>
    <row r="104" spans="1:16" ht="18.75" customHeight="1" x14ac:dyDescent="0.2">
      <c r="A104" s="334">
        <v>4</v>
      </c>
      <c r="B104" s="231"/>
      <c r="C104" s="231"/>
      <c r="D104" s="66" t="s">
        <v>170</v>
      </c>
      <c r="E104" s="66" t="s">
        <v>171</v>
      </c>
      <c r="F104" s="67" t="s">
        <v>33</v>
      </c>
      <c r="G104" s="306">
        <v>55</v>
      </c>
      <c r="H104" s="112">
        <v>35</v>
      </c>
      <c r="I104" s="112">
        <v>33</v>
      </c>
      <c r="J104" s="112"/>
      <c r="K104" s="112">
        <v>44</v>
      </c>
      <c r="L104" s="112"/>
      <c r="M104" s="112"/>
      <c r="N104" s="112"/>
      <c r="O104" s="249">
        <f>SUM(G104:N104)</f>
        <v>167</v>
      </c>
      <c r="P104" s="20"/>
    </row>
    <row r="105" spans="1:16" ht="18.75" customHeight="1" x14ac:dyDescent="0.2">
      <c r="A105" s="334">
        <v>5</v>
      </c>
      <c r="B105" s="231"/>
      <c r="C105" s="231"/>
      <c r="D105" s="66" t="s">
        <v>310</v>
      </c>
      <c r="E105" s="66" t="s">
        <v>451</v>
      </c>
      <c r="F105" s="66" t="s">
        <v>443</v>
      </c>
      <c r="G105" s="250">
        <v>22</v>
      </c>
      <c r="H105" s="81">
        <v>39</v>
      </c>
      <c r="I105" s="81">
        <v>41</v>
      </c>
      <c r="J105" s="81">
        <v>45</v>
      </c>
      <c r="K105" s="81">
        <v>34</v>
      </c>
      <c r="L105" s="81"/>
      <c r="M105" s="81"/>
      <c r="N105" s="81"/>
      <c r="O105" s="102">
        <f>SUM(G105:N105)-G105</f>
        <v>159</v>
      </c>
      <c r="P105" s="20"/>
    </row>
    <row r="106" spans="1:16" ht="18.75" customHeight="1" x14ac:dyDescent="0.2">
      <c r="A106" s="334">
        <v>6</v>
      </c>
      <c r="B106" s="72"/>
      <c r="C106" s="72"/>
      <c r="D106" s="66" t="s">
        <v>482</v>
      </c>
      <c r="E106" s="66" t="s">
        <v>483</v>
      </c>
      <c r="F106" s="66" t="s">
        <v>443</v>
      </c>
      <c r="G106" s="250">
        <v>23</v>
      </c>
      <c r="H106" s="78">
        <v>39</v>
      </c>
      <c r="I106" s="78">
        <v>52</v>
      </c>
      <c r="J106" s="78">
        <v>36</v>
      </c>
      <c r="K106" s="78"/>
      <c r="L106" s="78"/>
      <c r="M106" s="78"/>
      <c r="N106" s="78"/>
      <c r="O106" s="102">
        <f>SUM(G106:N106)</f>
        <v>150</v>
      </c>
    </row>
    <row r="107" spans="1:16" ht="18.75" customHeight="1" x14ac:dyDescent="0.2">
      <c r="A107" s="334">
        <v>7</v>
      </c>
      <c r="B107" s="50"/>
      <c r="C107" s="50"/>
      <c r="D107" s="66" t="s">
        <v>347</v>
      </c>
      <c r="E107" s="66" t="s">
        <v>348</v>
      </c>
      <c r="F107" s="66" t="s">
        <v>55</v>
      </c>
      <c r="G107" s="250">
        <v>48</v>
      </c>
      <c r="H107" s="81">
        <v>45</v>
      </c>
      <c r="I107" s="81"/>
      <c r="J107" s="81"/>
      <c r="K107" s="81">
        <v>55</v>
      </c>
      <c r="L107" s="81"/>
      <c r="M107" s="81"/>
      <c r="N107" s="81"/>
      <c r="O107" s="102">
        <f>SUM(G107:N107)</f>
        <v>148</v>
      </c>
      <c r="P107" s="20"/>
    </row>
    <row r="108" spans="1:16" ht="18.75" customHeight="1" x14ac:dyDescent="0.2">
      <c r="A108" s="334">
        <v>8</v>
      </c>
      <c r="B108" s="50"/>
      <c r="C108" s="50"/>
      <c r="D108" s="66" t="s">
        <v>337</v>
      </c>
      <c r="E108" s="66" t="s">
        <v>338</v>
      </c>
      <c r="F108" s="66" t="s">
        <v>33</v>
      </c>
      <c r="G108" s="250">
        <v>30</v>
      </c>
      <c r="H108" s="84">
        <v>42</v>
      </c>
      <c r="I108" s="84">
        <v>38</v>
      </c>
      <c r="J108" s="84"/>
      <c r="K108" s="84">
        <v>36</v>
      </c>
      <c r="L108" s="84"/>
      <c r="M108" s="84"/>
      <c r="N108" s="84"/>
      <c r="O108" s="102">
        <f>SUM(G108:N108)</f>
        <v>146</v>
      </c>
    </row>
    <row r="109" spans="1:16" ht="18.75" customHeight="1" x14ac:dyDescent="0.2">
      <c r="A109" s="334">
        <v>9</v>
      </c>
      <c r="B109" s="50"/>
      <c r="C109" s="50"/>
      <c r="D109" s="66" t="s">
        <v>478</v>
      </c>
      <c r="E109" s="66" t="s">
        <v>479</v>
      </c>
      <c r="F109" s="66" t="s">
        <v>107</v>
      </c>
      <c r="G109" s="250">
        <v>29</v>
      </c>
      <c r="H109" s="84"/>
      <c r="I109" s="84"/>
      <c r="J109" s="84">
        <v>49</v>
      </c>
      <c r="K109" s="84">
        <v>60</v>
      </c>
      <c r="L109" s="84"/>
      <c r="M109" s="84"/>
      <c r="N109" s="84"/>
      <c r="O109" s="102">
        <f>SUM(G109:N109)</f>
        <v>138</v>
      </c>
      <c r="P109" s="20"/>
    </row>
    <row r="110" spans="1:16" ht="18.75" customHeight="1" x14ac:dyDescent="0.2">
      <c r="A110" s="334">
        <v>10</v>
      </c>
      <c r="B110" s="50"/>
      <c r="C110" s="50"/>
      <c r="D110" s="66" t="s">
        <v>305</v>
      </c>
      <c r="E110" s="66" t="s">
        <v>345</v>
      </c>
      <c r="F110" s="66" t="s">
        <v>414</v>
      </c>
      <c r="G110" s="250">
        <v>32</v>
      </c>
      <c r="H110" s="84">
        <v>25</v>
      </c>
      <c r="I110" s="84">
        <v>44</v>
      </c>
      <c r="J110" s="84"/>
      <c r="K110" s="84">
        <v>30</v>
      </c>
      <c r="L110" s="84"/>
      <c r="M110" s="84"/>
      <c r="N110" s="84"/>
      <c r="O110" s="102">
        <f>SUM(G110:N110)</f>
        <v>131</v>
      </c>
    </row>
    <row r="111" spans="1:16" ht="18.75" customHeight="1" x14ac:dyDescent="0.2">
      <c r="A111" s="334">
        <v>11</v>
      </c>
      <c r="B111" s="59" t="s">
        <v>10</v>
      </c>
      <c r="C111" s="50"/>
      <c r="D111" s="66" t="s">
        <v>484</v>
      </c>
      <c r="E111" s="66" t="s">
        <v>485</v>
      </c>
      <c r="F111" s="66" t="s">
        <v>55</v>
      </c>
      <c r="G111" s="250">
        <v>22</v>
      </c>
      <c r="H111" s="84">
        <v>31</v>
      </c>
      <c r="I111" s="84"/>
      <c r="J111" s="84">
        <v>30</v>
      </c>
      <c r="K111" s="84">
        <v>34</v>
      </c>
      <c r="L111" s="84"/>
      <c r="M111" s="84"/>
      <c r="N111" s="84"/>
      <c r="O111" s="102">
        <f>SUM(G111:N111)</f>
        <v>117</v>
      </c>
    </row>
    <row r="112" spans="1:16" ht="18.75" customHeight="1" x14ac:dyDescent="0.2">
      <c r="A112" s="334">
        <v>12</v>
      </c>
      <c r="B112" s="57"/>
      <c r="D112" s="66" t="s">
        <v>60</v>
      </c>
      <c r="E112" s="66" t="s">
        <v>128</v>
      </c>
      <c r="F112" s="66" t="s">
        <v>443</v>
      </c>
      <c r="G112" s="250">
        <v>26</v>
      </c>
      <c r="H112" s="88">
        <v>27</v>
      </c>
      <c r="I112" s="88">
        <v>27</v>
      </c>
      <c r="J112" s="88">
        <v>30</v>
      </c>
      <c r="K112" s="88"/>
      <c r="L112" s="88"/>
      <c r="M112" s="88"/>
      <c r="N112" s="88"/>
      <c r="O112" s="102">
        <f>SUM(G112:N112)</f>
        <v>110</v>
      </c>
    </row>
    <row r="113" spans="1:16" ht="18.75" customHeight="1" x14ac:dyDescent="0.2">
      <c r="A113" s="334">
        <v>13</v>
      </c>
      <c r="B113" s="50"/>
      <c r="C113" s="50"/>
      <c r="D113" s="66" t="s">
        <v>308</v>
      </c>
      <c r="E113" s="66" t="s">
        <v>344</v>
      </c>
      <c r="F113" s="66" t="s">
        <v>414</v>
      </c>
      <c r="G113" s="250">
        <v>23</v>
      </c>
      <c r="H113" s="78">
        <v>24</v>
      </c>
      <c r="I113" s="78">
        <v>29</v>
      </c>
      <c r="J113" s="78"/>
      <c r="K113" s="78">
        <v>28</v>
      </c>
      <c r="L113" s="78"/>
      <c r="M113" s="78"/>
      <c r="N113" s="78"/>
      <c r="O113" s="102">
        <f>SUM(G113:N113)</f>
        <v>104</v>
      </c>
      <c r="P113" s="64"/>
    </row>
    <row r="114" spans="1:16" ht="18.75" customHeight="1" x14ac:dyDescent="0.2">
      <c r="A114" s="334">
        <v>14</v>
      </c>
      <c r="B114" s="50"/>
      <c r="C114" s="50"/>
      <c r="D114" s="66" t="s">
        <v>340</v>
      </c>
      <c r="E114" s="66" t="s">
        <v>480</v>
      </c>
      <c r="F114" s="66" t="s">
        <v>414</v>
      </c>
      <c r="G114" s="250">
        <v>27</v>
      </c>
      <c r="H114" s="112"/>
      <c r="I114" s="112">
        <v>33</v>
      </c>
      <c r="J114" s="112">
        <v>42</v>
      </c>
      <c r="K114" s="112"/>
      <c r="L114" s="112"/>
      <c r="M114" s="112"/>
      <c r="N114" s="112"/>
      <c r="O114" s="102">
        <f>SUM(G114:N114)</f>
        <v>102</v>
      </c>
      <c r="P114" s="20"/>
    </row>
    <row r="115" spans="1:16" ht="18.75" customHeight="1" x14ac:dyDescent="0.2">
      <c r="A115" s="334">
        <v>14</v>
      </c>
      <c r="B115" s="50"/>
      <c r="C115" s="50"/>
      <c r="D115" s="66" t="s">
        <v>310</v>
      </c>
      <c r="E115" s="66" t="s">
        <v>346</v>
      </c>
      <c r="F115" s="66" t="s">
        <v>443</v>
      </c>
      <c r="G115" s="250">
        <v>22</v>
      </c>
      <c r="H115" s="84">
        <v>29</v>
      </c>
      <c r="I115" s="84">
        <v>21</v>
      </c>
      <c r="J115" s="84">
        <v>30</v>
      </c>
      <c r="K115" s="84"/>
      <c r="L115" s="84"/>
      <c r="M115" s="84"/>
      <c r="N115" s="84"/>
      <c r="O115" s="102">
        <f>SUM(G115:N115)</f>
        <v>102</v>
      </c>
    </row>
    <row r="116" spans="1:16" ht="18.75" customHeight="1" x14ac:dyDescent="0.2">
      <c r="A116" s="334">
        <v>16</v>
      </c>
      <c r="B116" s="50"/>
      <c r="C116" s="50"/>
      <c r="D116" s="66" t="s">
        <v>351</v>
      </c>
      <c r="E116" s="66" t="s">
        <v>352</v>
      </c>
      <c r="F116" s="66" t="s">
        <v>33</v>
      </c>
      <c r="G116" s="250">
        <v>29</v>
      </c>
      <c r="H116" s="88"/>
      <c r="I116" s="88"/>
      <c r="J116" s="88">
        <v>34</v>
      </c>
      <c r="K116" s="88">
        <v>38</v>
      </c>
      <c r="L116" s="88"/>
      <c r="M116" s="88"/>
      <c r="N116" s="88"/>
      <c r="O116" s="102">
        <f>SUM(G116:N116)</f>
        <v>101</v>
      </c>
    </row>
    <row r="117" spans="1:16" ht="18.75" customHeight="1" x14ac:dyDescent="0.2">
      <c r="A117" s="334">
        <v>17</v>
      </c>
      <c r="B117" s="50"/>
      <c r="C117" s="50"/>
      <c r="D117" s="66" t="s">
        <v>153</v>
      </c>
      <c r="E117" s="101" t="s">
        <v>360</v>
      </c>
      <c r="F117" s="238" t="s">
        <v>31</v>
      </c>
      <c r="G117" s="250">
        <v>42</v>
      </c>
      <c r="H117" s="79">
        <v>48</v>
      </c>
      <c r="I117" s="79"/>
      <c r="J117" s="79"/>
      <c r="K117" s="79"/>
      <c r="L117" s="79"/>
      <c r="M117" s="79"/>
      <c r="N117" s="79"/>
      <c r="O117" s="102">
        <f>SUM(G117:N117)</f>
        <v>90</v>
      </c>
    </row>
    <row r="118" spans="1:16" ht="18.75" customHeight="1" x14ac:dyDescent="0.2">
      <c r="A118" s="334">
        <v>18</v>
      </c>
      <c r="B118" s="50"/>
      <c r="C118" s="50"/>
      <c r="D118" s="66" t="s">
        <v>165</v>
      </c>
      <c r="E118" s="66" t="s">
        <v>166</v>
      </c>
      <c r="F118" s="66" t="s">
        <v>33</v>
      </c>
      <c r="G118" s="250">
        <v>51</v>
      </c>
      <c r="H118" s="81"/>
      <c r="I118" s="81">
        <v>35</v>
      </c>
      <c r="J118" s="81"/>
      <c r="K118" s="81"/>
      <c r="L118" s="81"/>
      <c r="M118" s="81"/>
      <c r="N118" s="81"/>
      <c r="O118" s="102">
        <f>SUM(G118:N118)</f>
        <v>86</v>
      </c>
    </row>
    <row r="119" spans="1:16" ht="18.75" customHeight="1" x14ac:dyDescent="0.2">
      <c r="A119" s="334">
        <v>19</v>
      </c>
      <c r="B119" s="50"/>
      <c r="C119" s="50"/>
      <c r="D119" s="66" t="s">
        <v>486</v>
      </c>
      <c r="E119" s="66" t="s">
        <v>487</v>
      </c>
      <c r="F119" s="66" t="s">
        <v>443</v>
      </c>
      <c r="G119" s="250">
        <v>22</v>
      </c>
      <c r="H119" s="78">
        <v>27</v>
      </c>
      <c r="I119" s="78"/>
      <c r="J119" s="78">
        <v>34</v>
      </c>
      <c r="K119" s="78"/>
      <c r="L119" s="78"/>
      <c r="M119" s="78"/>
      <c r="N119" s="78"/>
      <c r="O119" s="102">
        <f>SUM(G119:N119)</f>
        <v>83</v>
      </c>
    </row>
    <row r="120" spans="1:16" ht="18.75" customHeight="1" x14ac:dyDescent="0.2">
      <c r="A120" s="334">
        <v>20</v>
      </c>
      <c r="B120" s="50"/>
      <c r="C120" s="50"/>
      <c r="D120" s="66" t="s">
        <v>159</v>
      </c>
      <c r="E120" s="66" t="s">
        <v>112</v>
      </c>
      <c r="F120" s="66" t="s">
        <v>33</v>
      </c>
      <c r="G120" s="250">
        <v>22</v>
      </c>
      <c r="H120" s="84">
        <v>33</v>
      </c>
      <c r="I120" s="84">
        <v>27</v>
      </c>
      <c r="J120" s="84"/>
      <c r="K120" s="84"/>
      <c r="L120" s="84"/>
      <c r="M120" s="84"/>
      <c r="N120" s="84"/>
      <c r="O120" s="102">
        <f>SUM(G120:N120)</f>
        <v>82</v>
      </c>
    </row>
    <row r="121" spans="1:16" ht="18.75" customHeight="1" x14ac:dyDescent="0.2">
      <c r="A121" s="334">
        <v>21</v>
      </c>
      <c r="B121" s="50"/>
      <c r="C121" s="50"/>
      <c r="D121" s="66" t="s">
        <v>330</v>
      </c>
      <c r="E121" s="66" t="s">
        <v>361</v>
      </c>
      <c r="F121" s="66" t="s">
        <v>32</v>
      </c>
      <c r="G121" s="243">
        <v>18</v>
      </c>
      <c r="H121" s="81"/>
      <c r="I121" s="81">
        <v>23</v>
      </c>
      <c r="J121" s="81">
        <v>39</v>
      </c>
      <c r="K121" s="81"/>
      <c r="L121" s="81"/>
      <c r="M121" s="81"/>
      <c r="N121" s="81"/>
      <c r="O121" s="102">
        <f>SUM(G121:N121)</f>
        <v>80</v>
      </c>
    </row>
    <row r="122" spans="1:16" ht="18.75" customHeight="1" x14ac:dyDescent="0.2">
      <c r="A122" s="334">
        <v>22</v>
      </c>
      <c r="B122" s="50"/>
      <c r="C122" s="50"/>
      <c r="D122" s="66" t="s">
        <v>220</v>
      </c>
      <c r="E122" s="101" t="s">
        <v>221</v>
      </c>
      <c r="F122" s="238" t="s">
        <v>443</v>
      </c>
      <c r="G122" s="250">
        <v>64</v>
      </c>
      <c r="H122" s="254"/>
      <c r="I122" s="254"/>
      <c r="J122" s="254"/>
      <c r="K122" s="254"/>
      <c r="L122" s="254"/>
      <c r="M122" s="254"/>
      <c r="N122" s="254"/>
      <c r="O122" s="102">
        <f>SUM(G122:N122)</f>
        <v>64</v>
      </c>
    </row>
    <row r="123" spans="1:16" ht="18.75" customHeight="1" x14ac:dyDescent="0.2">
      <c r="A123" s="334">
        <v>23</v>
      </c>
      <c r="B123" s="120"/>
      <c r="C123" s="120"/>
      <c r="D123" s="66" t="s">
        <v>340</v>
      </c>
      <c r="E123" s="101" t="s">
        <v>341</v>
      </c>
      <c r="F123" s="238" t="s">
        <v>32</v>
      </c>
      <c r="G123" s="250">
        <v>59</v>
      </c>
      <c r="H123" s="81"/>
      <c r="I123" s="81"/>
      <c r="J123" s="81"/>
      <c r="K123" s="81"/>
      <c r="L123" s="81"/>
      <c r="M123" s="81"/>
      <c r="N123" s="81"/>
      <c r="O123" s="102">
        <f>SUM(G123:N123)</f>
        <v>59</v>
      </c>
    </row>
    <row r="124" spans="1:16" ht="18.75" customHeight="1" x14ac:dyDescent="0.2">
      <c r="A124" s="334">
        <v>24</v>
      </c>
      <c r="B124" s="120"/>
      <c r="C124" s="120"/>
      <c r="D124" s="66" t="s">
        <v>62</v>
      </c>
      <c r="E124" s="66" t="s">
        <v>323</v>
      </c>
      <c r="F124" s="66" t="s">
        <v>47</v>
      </c>
      <c r="G124" s="250">
        <v>22</v>
      </c>
      <c r="H124" s="84"/>
      <c r="I124" s="84">
        <v>22</v>
      </c>
      <c r="J124" s="84"/>
      <c r="K124" s="84"/>
      <c r="L124" s="84"/>
      <c r="M124" s="84"/>
      <c r="N124" s="84"/>
      <c r="O124" s="102">
        <f>SUM(G124:N124)</f>
        <v>44</v>
      </c>
    </row>
    <row r="125" spans="1:16" ht="18.75" customHeight="1" x14ac:dyDescent="0.2">
      <c r="A125" s="334">
        <v>25</v>
      </c>
      <c r="B125" s="58"/>
      <c r="C125" s="58"/>
      <c r="D125" s="66" t="s">
        <v>349</v>
      </c>
      <c r="E125" s="66" t="s">
        <v>350</v>
      </c>
      <c r="F125" s="66" t="s">
        <v>33</v>
      </c>
      <c r="G125" s="250">
        <v>40</v>
      </c>
      <c r="H125" s="84"/>
      <c r="I125" s="84"/>
      <c r="J125" s="84"/>
      <c r="K125" s="84"/>
      <c r="L125" s="84"/>
      <c r="M125" s="84"/>
      <c r="N125" s="84"/>
      <c r="O125" s="102">
        <f t="shared" ref="O125:O126" si="11">SUM(G125:N125)</f>
        <v>40</v>
      </c>
    </row>
    <row r="126" spans="1:16" ht="18.75" customHeight="1" x14ac:dyDescent="0.2">
      <c r="A126" s="334">
        <v>26</v>
      </c>
      <c r="B126" s="58"/>
      <c r="C126" s="58"/>
      <c r="D126" s="66" t="s">
        <v>318</v>
      </c>
      <c r="E126" s="66" t="s">
        <v>206</v>
      </c>
      <c r="F126" s="66" t="s">
        <v>47</v>
      </c>
      <c r="G126" s="250">
        <v>38</v>
      </c>
      <c r="H126" s="84"/>
      <c r="I126" s="84"/>
      <c r="J126" s="84"/>
      <c r="K126" s="84"/>
      <c r="L126" s="84"/>
      <c r="M126" s="84"/>
      <c r="N126" s="84"/>
      <c r="O126" s="102">
        <f t="shared" si="11"/>
        <v>38</v>
      </c>
    </row>
    <row r="127" spans="1:16" ht="18.75" customHeight="1" x14ac:dyDescent="0.2">
      <c r="A127" s="334">
        <v>27</v>
      </c>
      <c r="B127" s="58"/>
      <c r="C127" s="58"/>
      <c r="D127" s="66" t="s">
        <v>358</v>
      </c>
      <c r="E127" s="66" t="s">
        <v>359</v>
      </c>
      <c r="F127" s="66" t="s">
        <v>33</v>
      </c>
      <c r="G127" s="250">
        <v>25</v>
      </c>
      <c r="H127" s="84"/>
      <c r="I127" s="84"/>
      <c r="J127" s="84"/>
      <c r="K127" s="84"/>
      <c r="L127" s="84"/>
      <c r="M127" s="84"/>
      <c r="N127" s="84"/>
      <c r="O127" s="102">
        <f>SUM(G127:N127)</f>
        <v>25</v>
      </c>
    </row>
    <row r="128" spans="1:16" ht="18.75" customHeight="1" x14ac:dyDescent="0.2">
      <c r="A128" s="334">
        <v>28</v>
      </c>
      <c r="B128" s="120"/>
      <c r="C128" s="120"/>
      <c r="D128" s="66" t="s">
        <v>219</v>
      </c>
      <c r="E128" s="66" t="s">
        <v>456</v>
      </c>
      <c r="F128" s="66" t="s">
        <v>55</v>
      </c>
      <c r="G128" s="250">
        <v>24</v>
      </c>
      <c r="H128" s="78"/>
      <c r="I128" s="78"/>
      <c r="J128" s="78"/>
      <c r="K128" s="78"/>
      <c r="L128" s="78"/>
      <c r="M128" s="78"/>
      <c r="N128" s="78"/>
      <c r="O128" s="102">
        <f>SUM(G128:N128)</f>
        <v>24</v>
      </c>
    </row>
    <row r="129" spans="1:17" ht="18.75" customHeight="1" x14ac:dyDescent="0.2">
      <c r="A129" s="334">
        <v>28</v>
      </c>
      <c r="B129" s="120"/>
      <c r="C129" s="120"/>
      <c r="D129" s="66" t="s">
        <v>328</v>
      </c>
      <c r="E129" s="66" t="s">
        <v>329</v>
      </c>
      <c r="F129" s="66" t="s">
        <v>481</v>
      </c>
      <c r="G129" s="250">
        <v>24</v>
      </c>
      <c r="H129" s="88"/>
      <c r="I129" s="88"/>
      <c r="J129" s="88"/>
      <c r="K129" s="88"/>
      <c r="L129" s="88"/>
      <c r="M129" s="88"/>
      <c r="N129" s="88"/>
      <c r="O129" s="102">
        <f>SUM(G129:N129)</f>
        <v>24</v>
      </c>
    </row>
    <row r="130" spans="1:17" ht="18.75" customHeight="1" x14ac:dyDescent="0.2">
      <c r="A130" s="334">
        <v>30</v>
      </c>
      <c r="B130" s="120"/>
      <c r="C130" s="120"/>
      <c r="D130" s="66" t="s">
        <v>488</v>
      </c>
      <c r="E130" s="66" t="s">
        <v>489</v>
      </c>
      <c r="F130" s="66" t="s">
        <v>107</v>
      </c>
      <c r="G130" s="243">
        <v>19</v>
      </c>
      <c r="H130" s="112"/>
      <c r="I130" s="112"/>
      <c r="J130" s="112"/>
      <c r="K130" s="112"/>
      <c r="L130" s="112"/>
      <c r="M130" s="112"/>
      <c r="N130" s="112"/>
      <c r="O130" s="102">
        <f t="shared" ref="O130:O135" si="12">SUM(G130:N130)</f>
        <v>19</v>
      </c>
    </row>
    <row r="131" spans="1:17" ht="18.75" customHeight="1" x14ac:dyDescent="0.2">
      <c r="A131" s="334">
        <v>30</v>
      </c>
      <c r="B131" s="120"/>
      <c r="C131" s="120"/>
      <c r="D131" s="66" t="s">
        <v>490</v>
      </c>
      <c r="E131" s="66" t="s">
        <v>491</v>
      </c>
      <c r="F131" s="66" t="s">
        <v>33</v>
      </c>
      <c r="G131" s="243">
        <v>19</v>
      </c>
      <c r="H131" s="81"/>
      <c r="I131" s="81"/>
      <c r="J131" s="81"/>
      <c r="K131" s="81"/>
      <c r="L131" s="81"/>
      <c r="M131" s="81"/>
      <c r="N131" s="81"/>
      <c r="O131" s="102">
        <f t="shared" si="12"/>
        <v>19</v>
      </c>
    </row>
    <row r="132" spans="1:17" ht="18.75" customHeight="1" x14ac:dyDescent="0.2">
      <c r="A132" s="334">
        <v>30</v>
      </c>
      <c r="B132" s="58"/>
      <c r="C132" s="58"/>
      <c r="D132" s="66" t="s">
        <v>492</v>
      </c>
      <c r="E132" s="66" t="s">
        <v>493</v>
      </c>
      <c r="F132" s="66" t="s">
        <v>55</v>
      </c>
      <c r="G132" s="243">
        <v>19</v>
      </c>
      <c r="H132" s="78"/>
      <c r="I132" s="78"/>
      <c r="J132" s="78"/>
      <c r="K132" s="78"/>
      <c r="L132" s="78"/>
      <c r="M132" s="78"/>
      <c r="N132" s="78"/>
      <c r="O132" s="102">
        <f t="shared" si="12"/>
        <v>19</v>
      </c>
    </row>
    <row r="133" spans="1:17" ht="18.75" customHeight="1" x14ac:dyDescent="0.2">
      <c r="A133" s="334">
        <v>30</v>
      </c>
      <c r="B133" s="57"/>
      <c r="C133" s="57"/>
      <c r="D133" s="66" t="s">
        <v>494</v>
      </c>
      <c r="E133" s="66" t="s">
        <v>495</v>
      </c>
      <c r="F133" s="66" t="s">
        <v>33</v>
      </c>
      <c r="G133" s="243">
        <v>18</v>
      </c>
      <c r="H133" s="81"/>
      <c r="I133" s="81"/>
      <c r="J133" s="81"/>
      <c r="K133" s="81"/>
      <c r="L133" s="81"/>
      <c r="M133" s="81"/>
      <c r="N133" s="81"/>
      <c r="O133" s="102">
        <f t="shared" si="12"/>
        <v>18</v>
      </c>
    </row>
    <row r="134" spans="1:17" ht="18.75" customHeight="1" x14ac:dyDescent="0.2">
      <c r="A134" s="334">
        <v>34</v>
      </c>
      <c r="B134" s="57"/>
      <c r="C134" s="120"/>
      <c r="D134" s="67" t="s">
        <v>496</v>
      </c>
      <c r="E134" s="67" t="s">
        <v>497</v>
      </c>
      <c r="F134" s="67" t="s">
        <v>55</v>
      </c>
      <c r="G134" s="242">
        <v>17</v>
      </c>
      <c r="H134" s="112"/>
      <c r="I134" s="112"/>
      <c r="J134" s="112"/>
      <c r="K134" s="112"/>
      <c r="L134" s="112"/>
      <c r="M134" s="112"/>
      <c r="N134" s="112"/>
      <c r="O134" s="249">
        <f t="shared" si="12"/>
        <v>17</v>
      </c>
      <c r="Q134" s="54" t="s">
        <v>203</v>
      </c>
    </row>
    <row r="135" spans="1:17" ht="18.75" customHeight="1" x14ac:dyDescent="0.2">
      <c r="A135" s="334">
        <v>34</v>
      </c>
      <c r="B135" s="120"/>
      <c r="C135" s="231"/>
      <c r="D135" s="238" t="s">
        <v>498</v>
      </c>
      <c r="E135" s="238" t="s">
        <v>499</v>
      </c>
      <c r="F135" s="238" t="s">
        <v>55</v>
      </c>
      <c r="G135" s="243">
        <v>17</v>
      </c>
      <c r="H135" s="81"/>
      <c r="I135" s="81"/>
      <c r="J135" s="81"/>
      <c r="K135" s="81"/>
      <c r="L135" s="81"/>
      <c r="M135" s="81"/>
      <c r="N135" s="81"/>
      <c r="O135" s="102">
        <f t="shared" si="12"/>
        <v>17</v>
      </c>
    </row>
    <row r="136" spans="1:17" ht="18.75" customHeight="1" x14ac:dyDescent="0.15">
      <c r="A136" s="268"/>
      <c r="B136" s="231"/>
      <c r="C136" s="231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31"/>
      <c r="O136" s="231"/>
    </row>
    <row r="137" spans="1:17" ht="18.75" customHeight="1" x14ac:dyDescent="0.15">
      <c r="A137" s="268"/>
      <c r="B137" s="231"/>
      <c r="C137" s="231"/>
      <c r="D137" s="231"/>
      <c r="E137" s="231"/>
      <c r="F137" s="231"/>
      <c r="G137" s="231"/>
      <c r="H137" s="231"/>
      <c r="I137" s="231"/>
      <c r="J137" s="231"/>
      <c r="K137" s="231"/>
      <c r="L137" s="231"/>
      <c r="M137" s="231"/>
      <c r="N137" s="231"/>
      <c r="O137" s="231"/>
    </row>
    <row r="138" spans="1:17" ht="18" customHeight="1" thickBot="1" x14ac:dyDescent="0.2">
      <c r="A138" s="156"/>
      <c r="B138" s="157" t="s">
        <v>431</v>
      </c>
      <c r="C138" s="158"/>
      <c r="D138" s="535" t="s">
        <v>13</v>
      </c>
      <c r="E138" s="535"/>
      <c r="F138" s="535"/>
      <c r="G138" s="155"/>
      <c r="H138" s="152"/>
      <c r="I138" s="152"/>
      <c r="J138" s="152"/>
      <c r="K138" s="279"/>
      <c r="L138" s="152"/>
      <c r="M138" s="152"/>
      <c r="N138" s="152"/>
      <c r="O138" s="159"/>
    </row>
    <row r="139" spans="1:17" ht="32.25" customHeight="1" thickTop="1" thickBot="1" x14ac:dyDescent="0.2">
      <c r="A139" s="127" t="s">
        <v>28</v>
      </c>
      <c r="B139" s="148"/>
      <c r="C139" s="127"/>
      <c r="D139" s="127" t="s">
        <v>1</v>
      </c>
      <c r="E139" s="127" t="s">
        <v>2</v>
      </c>
      <c r="F139" s="128" t="s">
        <v>3</v>
      </c>
      <c r="G139" s="129" t="s">
        <v>477</v>
      </c>
      <c r="H139" s="127" t="s">
        <v>679</v>
      </c>
      <c r="I139" s="264" t="s">
        <v>694</v>
      </c>
      <c r="J139" s="127" t="s">
        <v>563</v>
      </c>
      <c r="K139" s="127" t="s">
        <v>11</v>
      </c>
      <c r="L139" s="127"/>
      <c r="M139" s="127"/>
      <c r="N139" s="127"/>
      <c r="O139" s="149" t="s">
        <v>9</v>
      </c>
    </row>
    <row r="140" spans="1:17" ht="18.75" customHeight="1" thickTop="1" x14ac:dyDescent="0.2">
      <c r="A140" s="338">
        <v>1</v>
      </c>
      <c r="B140" s="295"/>
      <c r="C140" s="295"/>
      <c r="D140" s="238" t="s">
        <v>681</v>
      </c>
      <c r="E140" s="238" t="s">
        <v>680</v>
      </c>
      <c r="F140" s="238" t="s">
        <v>33</v>
      </c>
      <c r="G140" s="250">
        <v>45</v>
      </c>
      <c r="H140" s="81">
        <v>51</v>
      </c>
      <c r="I140" s="81">
        <v>48</v>
      </c>
      <c r="J140" s="81"/>
      <c r="K140" s="81">
        <v>55</v>
      </c>
      <c r="L140" s="81"/>
      <c r="M140" s="81"/>
      <c r="N140" s="81"/>
      <c r="O140" s="102">
        <f>SUM(G140:N140)</f>
        <v>199</v>
      </c>
    </row>
    <row r="141" spans="1:17" ht="18.75" customHeight="1" x14ac:dyDescent="0.2">
      <c r="A141" s="339">
        <v>2</v>
      </c>
      <c r="B141" s="120"/>
      <c r="C141" s="120"/>
      <c r="D141" s="238" t="s">
        <v>444</v>
      </c>
      <c r="E141" s="238" t="s">
        <v>294</v>
      </c>
      <c r="F141" s="238" t="s">
        <v>55</v>
      </c>
      <c r="G141" s="250">
        <v>40</v>
      </c>
      <c r="H141" s="81">
        <v>38</v>
      </c>
      <c r="I141" s="81">
        <v>52</v>
      </c>
      <c r="J141" s="81">
        <v>53</v>
      </c>
      <c r="K141" s="81">
        <v>51</v>
      </c>
      <c r="L141" s="81"/>
      <c r="M141" s="81"/>
      <c r="N141" s="81"/>
      <c r="O141" s="102">
        <f>SUM(G141:N141)-H141</f>
        <v>196</v>
      </c>
    </row>
    <row r="142" spans="1:17" ht="18.75" customHeight="1" x14ac:dyDescent="0.2">
      <c r="A142" s="340">
        <v>3</v>
      </c>
      <c r="B142" s="231"/>
      <c r="C142" s="231"/>
      <c r="D142" s="238" t="s">
        <v>363</v>
      </c>
      <c r="E142" s="238" t="s">
        <v>364</v>
      </c>
      <c r="F142" s="238" t="s">
        <v>31</v>
      </c>
      <c r="G142" s="81">
        <v>64</v>
      </c>
      <c r="H142" s="81">
        <v>60</v>
      </c>
      <c r="I142" s="81"/>
      <c r="J142" s="81"/>
      <c r="K142" s="81">
        <v>60</v>
      </c>
      <c r="L142" s="81"/>
      <c r="M142" s="81"/>
      <c r="N142" s="81"/>
      <c r="O142" s="102">
        <f>SUM(G142:N142)</f>
        <v>184</v>
      </c>
    </row>
    <row r="143" spans="1:17" ht="18.75" customHeight="1" x14ac:dyDescent="0.2">
      <c r="A143" s="340">
        <v>4</v>
      </c>
      <c r="B143" s="231"/>
      <c r="C143" s="231"/>
      <c r="D143" s="66" t="s">
        <v>324</v>
      </c>
      <c r="E143" s="66" t="s">
        <v>325</v>
      </c>
      <c r="F143" s="66" t="s">
        <v>187</v>
      </c>
      <c r="G143" s="250">
        <v>34</v>
      </c>
      <c r="H143" s="88">
        <v>30</v>
      </c>
      <c r="I143" s="88">
        <v>44</v>
      </c>
      <c r="J143" s="88">
        <v>49</v>
      </c>
      <c r="K143" s="88">
        <v>44</v>
      </c>
      <c r="L143" s="88"/>
      <c r="M143" s="88"/>
      <c r="N143" s="88"/>
      <c r="O143" s="102">
        <f>SUM(G143:N143)-H143</f>
        <v>171</v>
      </c>
    </row>
    <row r="144" spans="1:17" ht="18.75" customHeight="1" x14ac:dyDescent="0.2">
      <c r="A144" s="340">
        <v>5</v>
      </c>
      <c r="B144" s="231"/>
      <c r="C144" s="231"/>
      <c r="D144" s="66" t="s">
        <v>314</v>
      </c>
      <c r="E144" s="66" t="s">
        <v>315</v>
      </c>
      <c r="F144" s="66" t="s">
        <v>55</v>
      </c>
      <c r="G144" s="250">
        <v>51</v>
      </c>
      <c r="H144" s="81"/>
      <c r="I144" s="81">
        <v>57</v>
      </c>
      <c r="J144" s="81">
        <v>58</v>
      </c>
      <c r="K144" s="81"/>
      <c r="L144" s="81"/>
      <c r="M144" s="81"/>
      <c r="N144" s="81"/>
      <c r="O144" s="102">
        <f>SUM(G144:N144)</f>
        <v>166</v>
      </c>
    </row>
    <row r="145" spans="1:18" ht="18.75" customHeight="1" x14ac:dyDescent="0.2">
      <c r="A145" s="340">
        <v>6</v>
      </c>
      <c r="B145" s="231"/>
      <c r="C145" s="231"/>
      <c r="D145" s="66" t="s">
        <v>63</v>
      </c>
      <c r="E145" s="66" t="s">
        <v>452</v>
      </c>
      <c r="F145" s="66" t="s">
        <v>187</v>
      </c>
      <c r="G145" s="250">
        <v>36</v>
      </c>
      <c r="H145" s="253">
        <v>40</v>
      </c>
      <c r="I145" s="253">
        <v>41</v>
      </c>
      <c r="J145" s="253">
        <v>42</v>
      </c>
      <c r="K145" s="253">
        <v>41</v>
      </c>
      <c r="L145" s="253"/>
      <c r="M145" s="253"/>
      <c r="N145" s="253"/>
      <c r="O145" s="102">
        <f>SUM(G145:N145)-G145</f>
        <v>164</v>
      </c>
    </row>
    <row r="146" spans="1:18" ht="18.75" customHeight="1" x14ac:dyDescent="0.2">
      <c r="A146" s="340">
        <v>7</v>
      </c>
      <c r="B146" s="72"/>
      <c r="C146" s="72"/>
      <c r="D146" s="66" t="s">
        <v>331</v>
      </c>
      <c r="E146" s="66" t="s">
        <v>332</v>
      </c>
      <c r="F146" s="66" t="s">
        <v>187</v>
      </c>
      <c r="G146" s="250">
        <v>27</v>
      </c>
      <c r="H146" s="112">
        <v>34</v>
      </c>
      <c r="I146" s="112">
        <v>33</v>
      </c>
      <c r="J146" s="112">
        <v>45</v>
      </c>
      <c r="K146" s="112">
        <v>38</v>
      </c>
      <c r="L146" s="112"/>
      <c r="M146" s="112"/>
      <c r="N146" s="112"/>
      <c r="O146" s="249">
        <f>SUM(G146:N146)-G146</f>
        <v>150</v>
      </c>
    </row>
    <row r="147" spans="1:18" ht="18.75" customHeight="1" x14ac:dyDescent="0.2">
      <c r="A147" s="340">
        <v>8</v>
      </c>
      <c r="B147" s="50"/>
      <c r="C147" s="50"/>
      <c r="D147" s="238" t="s">
        <v>155</v>
      </c>
      <c r="E147" s="238" t="s">
        <v>156</v>
      </c>
      <c r="F147" s="238" t="s">
        <v>33</v>
      </c>
      <c r="G147" s="250">
        <v>34</v>
      </c>
      <c r="H147" s="81">
        <v>47</v>
      </c>
      <c r="I147" s="81">
        <v>38</v>
      </c>
      <c r="J147" s="81"/>
      <c r="K147" s="81"/>
      <c r="L147" s="81"/>
      <c r="M147" s="81"/>
      <c r="N147" s="81"/>
      <c r="O147" s="102">
        <f>SUM(G147:N147)</f>
        <v>119</v>
      </c>
    </row>
    <row r="148" spans="1:18" ht="18.75" customHeight="1" x14ac:dyDescent="0.2">
      <c r="A148" s="340">
        <v>9</v>
      </c>
      <c r="B148" s="50"/>
      <c r="C148" s="59" t="s">
        <v>10</v>
      </c>
      <c r="D148" s="238" t="s">
        <v>157</v>
      </c>
      <c r="E148" s="238" t="s">
        <v>158</v>
      </c>
      <c r="F148" s="238" t="s">
        <v>31</v>
      </c>
      <c r="G148" s="81">
        <v>59</v>
      </c>
      <c r="H148" s="81">
        <v>55</v>
      </c>
      <c r="I148" s="81"/>
      <c r="J148" s="81"/>
      <c r="K148" s="81"/>
      <c r="L148" s="81"/>
      <c r="M148" s="81"/>
      <c r="N148" s="81"/>
      <c r="O148" s="102">
        <f t="shared" ref="O148" si="13">SUM(G148:N148)</f>
        <v>114</v>
      </c>
    </row>
    <row r="149" spans="1:18" ht="18.75" customHeight="1" x14ac:dyDescent="0.2">
      <c r="A149" s="340">
        <v>10</v>
      </c>
      <c r="B149" s="50"/>
      <c r="C149" s="50"/>
      <c r="D149" s="66" t="s">
        <v>177</v>
      </c>
      <c r="E149" s="66" t="s">
        <v>178</v>
      </c>
      <c r="F149" s="66" t="s">
        <v>443</v>
      </c>
      <c r="G149" s="250">
        <v>28</v>
      </c>
      <c r="H149" s="88">
        <v>36</v>
      </c>
      <c r="I149" s="88"/>
      <c r="J149" s="88"/>
      <c r="K149" s="88">
        <v>36</v>
      </c>
      <c r="L149" s="88"/>
      <c r="M149" s="88"/>
      <c r="N149" s="88"/>
      <c r="O149" s="102">
        <f>SUM(G149:N149)</f>
        <v>100</v>
      </c>
      <c r="Q149" s="54"/>
    </row>
    <row r="150" spans="1:18" ht="18.75" customHeight="1" x14ac:dyDescent="0.2">
      <c r="A150" s="340">
        <v>11</v>
      </c>
      <c r="B150" s="50"/>
      <c r="C150" s="50"/>
      <c r="D150" s="238" t="s">
        <v>312</v>
      </c>
      <c r="E150" s="238" t="s">
        <v>313</v>
      </c>
      <c r="F150" s="238" t="s">
        <v>33</v>
      </c>
      <c r="G150" s="250">
        <v>42</v>
      </c>
      <c r="H150" s="81">
        <v>44</v>
      </c>
      <c r="I150" s="81"/>
      <c r="J150" s="81"/>
      <c r="K150" s="81"/>
      <c r="L150" s="81"/>
      <c r="M150" s="81"/>
      <c r="N150" s="81"/>
      <c r="O150" s="102">
        <f>SUM(G150:N150)</f>
        <v>86</v>
      </c>
    </row>
    <row r="151" spans="1:18" ht="18.75" customHeight="1" x14ac:dyDescent="0.2">
      <c r="A151" s="340">
        <v>12</v>
      </c>
      <c r="B151" s="50"/>
      <c r="C151" s="50"/>
      <c r="D151" s="66" t="s">
        <v>502</v>
      </c>
      <c r="E151" s="66" t="s">
        <v>503</v>
      </c>
      <c r="F151" s="66" t="s">
        <v>414</v>
      </c>
      <c r="G151" s="250">
        <v>38</v>
      </c>
      <c r="H151" s="253">
        <v>32</v>
      </c>
      <c r="I151" s="253"/>
      <c r="J151" s="253"/>
      <c r="K151" s="253"/>
      <c r="L151" s="253"/>
      <c r="M151" s="253"/>
      <c r="N151" s="253"/>
      <c r="O151" s="102">
        <f>SUM(G151:N151)</f>
        <v>70</v>
      </c>
    </row>
    <row r="152" spans="1:18" ht="18.75" customHeight="1" x14ac:dyDescent="0.2">
      <c r="A152" s="340">
        <v>13</v>
      </c>
      <c r="B152" s="50"/>
      <c r="C152" s="50"/>
      <c r="D152" s="66" t="s">
        <v>284</v>
      </c>
      <c r="E152" s="66" t="s">
        <v>285</v>
      </c>
      <c r="F152" s="66" t="s">
        <v>33</v>
      </c>
      <c r="G152" s="250">
        <v>25</v>
      </c>
      <c r="H152" s="81"/>
      <c r="I152" s="81"/>
      <c r="J152" s="81"/>
      <c r="K152" s="81">
        <v>36</v>
      </c>
      <c r="L152" s="81"/>
      <c r="M152" s="81"/>
      <c r="N152" s="81"/>
      <c r="O152" s="102">
        <f>SUM(G152:N152)</f>
        <v>61</v>
      </c>
    </row>
    <row r="153" spans="1:18" ht="18.75" customHeight="1" x14ac:dyDescent="0.2">
      <c r="A153" s="340">
        <v>13</v>
      </c>
      <c r="B153" s="50"/>
      <c r="C153" s="50"/>
      <c r="D153" s="66" t="s">
        <v>316</v>
      </c>
      <c r="E153" s="66" t="s">
        <v>317</v>
      </c>
      <c r="F153" s="66" t="s">
        <v>32</v>
      </c>
      <c r="G153" s="250">
        <v>26</v>
      </c>
      <c r="H153" s="84"/>
      <c r="I153" s="84">
        <v>35</v>
      </c>
      <c r="J153" s="84"/>
      <c r="K153" s="84"/>
      <c r="L153" s="84"/>
      <c r="M153" s="84"/>
      <c r="N153" s="84"/>
      <c r="O153" s="102">
        <f>SUM(G153:N153)</f>
        <v>61</v>
      </c>
    </row>
    <row r="154" spans="1:18" ht="18.75" customHeight="1" x14ac:dyDescent="0.2">
      <c r="A154" s="340">
        <v>15</v>
      </c>
      <c r="B154" s="231"/>
      <c r="C154" s="231"/>
      <c r="D154" s="66" t="s">
        <v>240</v>
      </c>
      <c r="E154" s="66" t="s">
        <v>193</v>
      </c>
      <c r="F154" s="66" t="s">
        <v>55</v>
      </c>
      <c r="G154" s="250">
        <v>30</v>
      </c>
      <c r="H154" s="81">
        <v>28</v>
      </c>
      <c r="I154" s="81"/>
      <c r="J154" s="81"/>
      <c r="K154" s="81"/>
      <c r="L154" s="81"/>
      <c r="M154" s="81"/>
      <c r="N154" s="81"/>
      <c r="O154" s="102">
        <f>SUM(G154:N154)</f>
        <v>58</v>
      </c>
    </row>
    <row r="155" spans="1:18" ht="18.75" customHeight="1" x14ac:dyDescent="0.2">
      <c r="A155" s="340">
        <v>16</v>
      </c>
      <c r="B155" s="50"/>
      <c r="C155" s="50"/>
      <c r="D155" s="66" t="s">
        <v>310</v>
      </c>
      <c r="E155" s="66" t="s">
        <v>583</v>
      </c>
      <c r="F155" s="66" t="s">
        <v>187</v>
      </c>
      <c r="G155" s="250"/>
      <c r="H155" s="112">
        <v>26</v>
      </c>
      <c r="I155" s="112"/>
      <c r="J155" s="112"/>
      <c r="K155" s="112">
        <v>30</v>
      </c>
      <c r="L155" s="112"/>
      <c r="M155" s="112"/>
      <c r="N155" s="112"/>
      <c r="O155" s="249">
        <f>SUM(G155:N155)</f>
        <v>56</v>
      </c>
    </row>
    <row r="156" spans="1:18" ht="18.75" customHeight="1" x14ac:dyDescent="0.2">
      <c r="A156" s="340">
        <v>17</v>
      </c>
      <c r="B156" s="120"/>
      <c r="C156" s="120"/>
      <c r="D156" s="66" t="s">
        <v>176</v>
      </c>
      <c r="E156" s="66" t="s">
        <v>104</v>
      </c>
      <c r="F156" s="66" t="s">
        <v>31</v>
      </c>
      <c r="G156" s="250">
        <v>55</v>
      </c>
      <c r="H156" s="81"/>
      <c r="I156" s="81"/>
      <c r="J156" s="81"/>
      <c r="K156" s="81"/>
      <c r="L156" s="81"/>
      <c r="M156" s="81"/>
      <c r="N156" s="81"/>
      <c r="O156" s="102">
        <f t="shared" ref="O155:O156" si="14">SUM(G156:N156)</f>
        <v>55</v>
      </c>
    </row>
    <row r="157" spans="1:18" ht="18.75" customHeight="1" x14ac:dyDescent="0.2">
      <c r="A157" s="340">
        <v>18</v>
      </c>
      <c r="B157" s="120"/>
      <c r="C157" s="120"/>
      <c r="D157" s="66" t="s">
        <v>271</v>
      </c>
      <c r="E157" s="66" t="s">
        <v>272</v>
      </c>
      <c r="F157" s="66" t="s">
        <v>31</v>
      </c>
      <c r="G157" s="250">
        <v>48</v>
      </c>
      <c r="H157" s="81"/>
      <c r="I157" s="81"/>
      <c r="J157" s="81"/>
      <c r="K157" s="81"/>
      <c r="L157" s="81"/>
      <c r="M157" s="81"/>
      <c r="N157" s="81"/>
      <c r="O157" s="102">
        <f>SUM(G157:N157)</f>
        <v>48</v>
      </c>
    </row>
    <row r="158" spans="1:18" ht="18.75" customHeight="1" x14ac:dyDescent="0.2">
      <c r="A158" s="340">
        <v>19</v>
      </c>
      <c r="B158" s="120"/>
      <c r="C158" s="120"/>
      <c r="D158" s="542" t="s">
        <v>670</v>
      </c>
      <c r="E158" s="542" t="s">
        <v>671</v>
      </c>
      <c r="F158" s="558" t="s">
        <v>573</v>
      </c>
      <c r="G158" s="250"/>
      <c r="H158" s="81"/>
      <c r="I158" s="81"/>
      <c r="J158" s="81"/>
      <c r="K158" s="81">
        <v>32</v>
      </c>
      <c r="L158" s="81"/>
      <c r="M158" s="81"/>
      <c r="N158" s="81"/>
      <c r="O158" s="102">
        <f>SUM(G158:N158)</f>
        <v>32</v>
      </c>
    </row>
    <row r="159" spans="1:18" ht="18.75" customHeight="1" x14ac:dyDescent="0.2">
      <c r="A159" s="340">
        <v>20</v>
      </c>
      <c r="B159" s="120"/>
      <c r="C159" s="120"/>
      <c r="D159" s="66" t="s">
        <v>326</v>
      </c>
      <c r="E159" s="66" t="s">
        <v>327</v>
      </c>
      <c r="F159" s="66" t="s">
        <v>33</v>
      </c>
      <c r="G159" s="250">
        <v>29</v>
      </c>
      <c r="H159" s="84"/>
      <c r="I159" s="84"/>
      <c r="J159" s="84"/>
      <c r="K159" s="84"/>
      <c r="L159" s="84"/>
      <c r="M159" s="84"/>
      <c r="N159" s="84"/>
      <c r="O159" s="102">
        <f>SUM(G159:N159)</f>
        <v>29</v>
      </c>
    </row>
    <row r="160" spans="1:18" ht="18.75" customHeight="1" x14ac:dyDescent="0.2">
      <c r="A160" s="340">
        <v>21</v>
      </c>
      <c r="B160" s="120"/>
      <c r="C160" s="120"/>
      <c r="D160" s="67" t="s">
        <v>675</v>
      </c>
      <c r="E160" s="67" t="s">
        <v>676</v>
      </c>
      <c r="F160" s="67" t="s">
        <v>210</v>
      </c>
      <c r="G160" s="306"/>
      <c r="H160" s="112">
        <v>25</v>
      </c>
      <c r="I160" s="112"/>
      <c r="J160" s="112"/>
      <c r="K160" s="112"/>
      <c r="L160" s="112"/>
      <c r="M160" s="112"/>
      <c r="N160" s="112"/>
      <c r="O160" s="249">
        <f>SUM(G160:N160)</f>
        <v>25</v>
      </c>
      <c r="R160" s="54" t="s">
        <v>10</v>
      </c>
    </row>
    <row r="161" spans="1:16" ht="18.75" customHeight="1" x14ac:dyDescent="0.2">
      <c r="A161" s="340">
        <v>22</v>
      </c>
      <c r="B161" s="304"/>
      <c r="C161" s="231"/>
      <c r="D161" s="238" t="s">
        <v>283</v>
      </c>
      <c r="E161" s="238" t="s">
        <v>147</v>
      </c>
      <c r="F161" s="238" t="s">
        <v>33</v>
      </c>
      <c r="G161" s="243">
        <v>24</v>
      </c>
      <c r="H161" s="81"/>
      <c r="I161" s="81"/>
      <c r="J161" s="81"/>
      <c r="K161" s="81"/>
      <c r="L161" s="81"/>
      <c r="M161" s="81"/>
      <c r="N161" s="81"/>
      <c r="O161" s="102">
        <f>SUM(G161:N161)</f>
        <v>24</v>
      </c>
    </row>
    <row r="162" spans="1:16" ht="18.75" customHeight="1" x14ac:dyDescent="0.15">
      <c r="A162" s="302"/>
      <c r="B162" s="231"/>
      <c r="C162" s="231"/>
      <c r="D162" s="231"/>
      <c r="E162" s="231"/>
      <c r="F162" s="231"/>
      <c r="G162" s="231"/>
      <c r="H162" s="231"/>
      <c r="I162" s="231"/>
      <c r="J162" s="231"/>
      <c r="K162" s="231"/>
      <c r="L162" s="231"/>
      <c r="M162" s="231"/>
      <c r="N162" s="231"/>
      <c r="O162" s="231"/>
    </row>
    <row r="163" spans="1:16" ht="18.75" customHeight="1" x14ac:dyDescent="0.15">
      <c r="A163" s="271"/>
      <c r="B163" s="231"/>
      <c r="C163" s="231"/>
      <c r="D163" s="231"/>
      <c r="E163" s="231"/>
      <c r="F163" s="231"/>
      <c r="G163" s="231"/>
      <c r="H163" s="231"/>
      <c r="I163" s="231"/>
      <c r="J163" s="231"/>
      <c r="K163" s="231"/>
      <c r="L163" s="231"/>
      <c r="M163" s="231"/>
      <c r="N163" s="231"/>
      <c r="O163" s="231"/>
    </row>
    <row r="164" spans="1:16" ht="18.75" customHeight="1" thickBot="1" x14ac:dyDescent="0.2">
      <c r="A164" s="167"/>
      <c r="B164" s="168" t="s">
        <v>567</v>
      </c>
      <c r="C164" s="169"/>
      <c r="D164" s="530" t="s">
        <v>13</v>
      </c>
      <c r="E164" s="530"/>
      <c r="F164" s="530"/>
      <c r="G164" s="137"/>
      <c r="H164" s="137"/>
      <c r="I164" s="137"/>
      <c r="J164" s="137"/>
      <c r="K164" s="137"/>
      <c r="L164" s="137"/>
      <c r="M164" s="137"/>
      <c r="N164" s="137"/>
      <c r="O164" s="170"/>
    </row>
    <row r="165" spans="1:16" ht="33" customHeight="1" thickTop="1" thickBot="1" x14ac:dyDescent="0.2">
      <c r="A165" s="127" t="s">
        <v>28</v>
      </c>
      <c r="B165" s="148"/>
      <c r="C165" s="127"/>
      <c r="D165" s="127" t="s">
        <v>1</v>
      </c>
      <c r="E165" s="127" t="s">
        <v>2</v>
      </c>
      <c r="F165" s="128" t="s">
        <v>3</v>
      </c>
      <c r="G165" s="200" t="s">
        <v>477</v>
      </c>
      <c r="H165" s="179" t="s">
        <v>679</v>
      </c>
      <c r="I165" s="270" t="s">
        <v>694</v>
      </c>
      <c r="J165" s="127" t="s">
        <v>563</v>
      </c>
      <c r="K165" s="127" t="s">
        <v>11</v>
      </c>
      <c r="L165" s="127"/>
      <c r="M165" s="127"/>
      <c r="N165" s="127"/>
      <c r="O165" s="149" t="s">
        <v>9</v>
      </c>
    </row>
    <row r="166" spans="1:16" ht="18" customHeight="1" thickTop="1" x14ac:dyDescent="0.2">
      <c r="A166" s="299">
        <v>1</v>
      </c>
      <c r="B166" s="295"/>
      <c r="C166" s="295"/>
      <c r="D166" s="66" t="s">
        <v>273</v>
      </c>
      <c r="E166" s="66" t="s">
        <v>274</v>
      </c>
      <c r="F166" s="66" t="s">
        <v>55</v>
      </c>
      <c r="G166" s="243">
        <v>55</v>
      </c>
      <c r="H166" s="250">
        <v>61</v>
      </c>
      <c r="I166" s="250">
        <v>57</v>
      </c>
      <c r="J166" s="250"/>
      <c r="K166" s="250">
        <v>55</v>
      </c>
      <c r="L166" s="250"/>
      <c r="M166" s="250"/>
      <c r="N166" s="250"/>
      <c r="O166" s="102">
        <f t="shared" ref="O166" si="15">SUM(G166:N166)</f>
        <v>228</v>
      </c>
    </row>
    <row r="167" spans="1:16" ht="18" customHeight="1" x14ac:dyDescent="0.2">
      <c r="A167" s="301">
        <v>2</v>
      </c>
      <c r="B167" s="72"/>
      <c r="C167" s="72"/>
      <c r="D167" s="66" t="s">
        <v>295</v>
      </c>
      <c r="E167" s="66" t="s">
        <v>296</v>
      </c>
      <c r="F167" s="66" t="s">
        <v>107</v>
      </c>
      <c r="G167" s="243">
        <v>51</v>
      </c>
      <c r="H167" s="250">
        <v>56</v>
      </c>
      <c r="I167" s="250"/>
      <c r="J167" s="250">
        <v>58</v>
      </c>
      <c r="K167" s="250">
        <v>60</v>
      </c>
      <c r="L167" s="250"/>
      <c r="M167" s="250"/>
      <c r="N167" s="250"/>
      <c r="O167" s="102">
        <f>SUM(G167:N167)</f>
        <v>225</v>
      </c>
    </row>
    <row r="168" spans="1:16" ht="18" customHeight="1" x14ac:dyDescent="0.2">
      <c r="A168" s="300">
        <v>3</v>
      </c>
      <c r="B168" s="231"/>
      <c r="C168" s="231"/>
      <c r="D168" s="66" t="s">
        <v>291</v>
      </c>
      <c r="E168" s="101" t="s">
        <v>292</v>
      </c>
      <c r="F168" s="238" t="s">
        <v>187</v>
      </c>
      <c r="G168" s="250">
        <v>38</v>
      </c>
      <c r="H168" s="250">
        <v>52</v>
      </c>
      <c r="I168" s="250">
        <v>52</v>
      </c>
      <c r="J168" s="250">
        <v>49</v>
      </c>
      <c r="K168" s="250">
        <v>41</v>
      </c>
      <c r="L168" s="250"/>
      <c r="M168" s="250"/>
      <c r="N168" s="250"/>
      <c r="O168" s="102">
        <f>SUM(G168:N168)-G168</f>
        <v>194</v>
      </c>
    </row>
    <row r="169" spans="1:16" ht="18" customHeight="1" x14ac:dyDescent="0.2">
      <c r="A169" s="301">
        <v>4</v>
      </c>
      <c r="B169" s="231"/>
      <c r="C169" s="231"/>
      <c r="D169" s="66" t="s">
        <v>110</v>
      </c>
      <c r="E169" s="66" t="s">
        <v>111</v>
      </c>
      <c r="F169" s="66" t="s">
        <v>210</v>
      </c>
      <c r="G169" s="243">
        <v>48</v>
      </c>
      <c r="H169" s="250"/>
      <c r="I169" s="250">
        <v>48</v>
      </c>
      <c r="J169" s="250"/>
      <c r="K169" s="250">
        <v>51</v>
      </c>
      <c r="L169" s="250"/>
      <c r="M169" s="250"/>
      <c r="N169" s="250"/>
      <c r="O169" s="102">
        <f>SUM(G169:N169)</f>
        <v>147</v>
      </c>
    </row>
    <row r="170" spans="1:16" ht="19" customHeight="1" x14ac:dyDescent="0.2">
      <c r="A170" s="300">
        <v>5</v>
      </c>
      <c r="B170" s="231"/>
      <c r="C170" s="231"/>
      <c r="D170" s="66" t="s">
        <v>275</v>
      </c>
      <c r="E170" s="66" t="s">
        <v>276</v>
      </c>
      <c r="F170" s="66" t="s">
        <v>107</v>
      </c>
      <c r="G170" s="250">
        <v>36</v>
      </c>
      <c r="H170" s="250"/>
      <c r="I170" s="250"/>
      <c r="J170" s="250">
        <v>45</v>
      </c>
      <c r="K170" s="250">
        <v>47</v>
      </c>
      <c r="L170" s="250"/>
      <c r="M170" s="250"/>
      <c r="N170" s="250"/>
      <c r="O170" s="102">
        <f>SUM(G170:N170)</f>
        <v>128</v>
      </c>
    </row>
    <row r="171" spans="1:16" ht="19" customHeight="1" x14ac:dyDescent="0.2">
      <c r="A171" s="301">
        <v>6</v>
      </c>
      <c r="B171" s="231"/>
      <c r="C171" s="231"/>
      <c r="D171" s="66" t="s">
        <v>63</v>
      </c>
      <c r="E171" s="66" t="s">
        <v>206</v>
      </c>
      <c r="F171" s="66" t="s">
        <v>47</v>
      </c>
      <c r="G171" s="250">
        <v>36</v>
      </c>
      <c r="H171" s="250"/>
      <c r="I171" s="250">
        <v>44</v>
      </c>
      <c r="J171" s="250"/>
      <c r="K171" s="250">
        <v>44</v>
      </c>
      <c r="L171" s="250"/>
      <c r="M171" s="250"/>
      <c r="N171" s="250"/>
      <c r="O171" s="102">
        <f>SUM(G171:N171)</f>
        <v>124</v>
      </c>
    </row>
    <row r="172" spans="1:16" ht="19" customHeight="1" x14ac:dyDescent="0.2">
      <c r="A172" s="300">
        <v>7</v>
      </c>
      <c r="B172" s="231"/>
      <c r="C172" s="231"/>
      <c r="D172" s="428" t="s">
        <v>677</v>
      </c>
      <c r="E172" s="428" t="s">
        <v>678</v>
      </c>
      <c r="F172" s="276" t="s">
        <v>481</v>
      </c>
      <c r="G172" s="250"/>
      <c r="H172" s="250"/>
      <c r="I172" s="250">
        <v>35</v>
      </c>
      <c r="J172" s="250">
        <v>42</v>
      </c>
      <c r="K172" s="250">
        <v>34</v>
      </c>
      <c r="L172" s="250"/>
      <c r="M172" s="250"/>
      <c r="N172" s="250"/>
      <c r="O172" s="102">
        <f>SUM(G172:N172)</f>
        <v>111</v>
      </c>
      <c r="P172" s="54" t="s">
        <v>10</v>
      </c>
    </row>
    <row r="173" spans="1:16" ht="19" customHeight="1" x14ac:dyDescent="0.2">
      <c r="A173" s="301">
        <v>8</v>
      </c>
      <c r="B173" s="231"/>
      <c r="C173" s="231"/>
      <c r="D173" s="66" t="s">
        <v>92</v>
      </c>
      <c r="E173" s="66" t="s">
        <v>290</v>
      </c>
      <c r="F173" s="67" t="s">
        <v>33</v>
      </c>
      <c r="G173" s="242">
        <v>45</v>
      </c>
      <c r="H173" s="306">
        <v>45</v>
      </c>
      <c r="I173" s="306"/>
      <c r="J173" s="306"/>
      <c r="K173" s="306"/>
      <c r="L173" s="306"/>
      <c r="M173" s="306"/>
      <c r="N173" s="306"/>
      <c r="O173" s="401">
        <f>SUM(G173:N173)</f>
        <v>90</v>
      </c>
    </row>
    <row r="174" spans="1:16" ht="19" customHeight="1" x14ac:dyDescent="0.2">
      <c r="A174" s="300">
        <v>9</v>
      </c>
      <c r="B174" s="231"/>
      <c r="C174" s="231"/>
      <c r="D174" s="66" t="s">
        <v>293</v>
      </c>
      <c r="E174" s="66" t="s">
        <v>294</v>
      </c>
      <c r="F174" s="66" t="s">
        <v>33</v>
      </c>
      <c r="G174" s="250">
        <v>40</v>
      </c>
      <c r="H174" s="250"/>
      <c r="I174" s="250">
        <v>41</v>
      </c>
      <c r="J174" s="250"/>
      <c r="K174" s="250"/>
      <c r="L174" s="250"/>
      <c r="M174" s="250"/>
      <c r="N174" s="250"/>
      <c r="O174" s="102">
        <f>SUM(G174:N174)</f>
        <v>81</v>
      </c>
    </row>
    <row r="175" spans="1:16" ht="19" customHeight="1" x14ac:dyDescent="0.2">
      <c r="A175" s="301">
        <v>10</v>
      </c>
      <c r="B175" s="231"/>
      <c r="C175" s="231"/>
      <c r="D175" s="66" t="s">
        <v>279</v>
      </c>
      <c r="E175" s="101" t="s">
        <v>280</v>
      </c>
      <c r="F175" s="238" t="s">
        <v>33</v>
      </c>
      <c r="G175" s="250">
        <v>32</v>
      </c>
      <c r="H175" s="250">
        <v>48</v>
      </c>
      <c r="I175" s="250"/>
      <c r="J175" s="250"/>
      <c r="K175" s="250"/>
      <c r="L175" s="250"/>
      <c r="M175" s="250"/>
      <c r="N175" s="250"/>
      <c r="O175" s="102">
        <f t="shared" ref="O175:O176" si="16">SUM(G175:N175)</f>
        <v>80</v>
      </c>
    </row>
    <row r="176" spans="1:16" ht="18" customHeight="1" x14ac:dyDescent="0.2">
      <c r="A176" s="300">
        <v>11</v>
      </c>
      <c r="B176" s="56"/>
      <c r="C176" s="56"/>
      <c r="D176" s="238" t="s">
        <v>273</v>
      </c>
      <c r="E176" s="238" t="s">
        <v>448</v>
      </c>
      <c r="F176" s="238" t="s">
        <v>33</v>
      </c>
      <c r="G176" s="243">
        <v>29</v>
      </c>
      <c r="H176" s="250"/>
      <c r="I176" s="250"/>
      <c r="J176" s="250"/>
      <c r="K176" s="250">
        <v>36</v>
      </c>
      <c r="L176" s="250"/>
      <c r="M176" s="250"/>
      <c r="N176" s="250"/>
      <c r="O176" s="102">
        <f>SUM(G176:N176)</f>
        <v>65</v>
      </c>
    </row>
    <row r="177" spans="1:15" ht="18" customHeight="1" x14ac:dyDescent="0.2">
      <c r="A177" s="301">
        <v>12</v>
      </c>
      <c r="B177" s="231"/>
      <c r="C177" s="231"/>
      <c r="D177" s="66" t="s">
        <v>172</v>
      </c>
      <c r="E177" s="101" t="s">
        <v>362</v>
      </c>
      <c r="F177" s="238" t="s">
        <v>31</v>
      </c>
      <c r="G177" s="243">
        <v>64</v>
      </c>
      <c r="H177" s="250"/>
      <c r="I177" s="250"/>
      <c r="J177" s="250"/>
      <c r="K177" s="250"/>
      <c r="L177" s="250"/>
      <c r="M177" s="250"/>
      <c r="N177" s="250"/>
      <c r="O177" s="102">
        <f>SUM(G177:N177)</f>
        <v>64</v>
      </c>
    </row>
    <row r="178" spans="1:15" ht="18" customHeight="1" x14ac:dyDescent="0.2">
      <c r="A178" s="300">
        <v>12</v>
      </c>
      <c r="B178" s="56"/>
      <c r="C178" s="56"/>
      <c r="D178" s="66" t="s">
        <v>301</v>
      </c>
      <c r="E178" s="66" t="s">
        <v>302</v>
      </c>
      <c r="F178" s="100" t="s">
        <v>32</v>
      </c>
      <c r="G178" s="420">
        <v>64</v>
      </c>
      <c r="H178" s="248"/>
      <c r="I178" s="248"/>
      <c r="J178" s="248"/>
      <c r="K178" s="248"/>
      <c r="L178" s="248"/>
      <c r="M178" s="248"/>
      <c r="N178" s="248"/>
      <c r="O178" s="103">
        <f>SUM(G178:N178)</f>
        <v>64</v>
      </c>
    </row>
    <row r="179" spans="1:15" ht="18" customHeight="1" x14ac:dyDescent="0.2">
      <c r="A179" s="301">
        <v>14</v>
      </c>
      <c r="B179" s="231"/>
      <c r="C179" s="120"/>
      <c r="D179" s="66" t="s">
        <v>277</v>
      </c>
      <c r="E179" s="66" t="s">
        <v>278</v>
      </c>
      <c r="F179" s="66" t="s">
        <v>443</v>
      </c>
      <c r="G179" s="243">
        <v>59</v>
      </c>
      <c r="H179" s="250"/>
      <c r="I179" s="250"/>
      <c r="J179" s="250"/>
      <c r="K179" s="250"/>
      <c r="L179" s="250"/>
      <c r="M179" s="250"/>
      <c r="N179" s="250"/>
      <c r="O179" s="249">
        <f>SUM(G179:N179)</f>
        <v>59</v>
      </c>
    </row>
    <row r="180" spans="1:15" ht="18" customHeight="1" x14ac:dyDescent="0.2">
      <c r="A180" s="300">
        <v>14</v>
      </c>
      <c r="B180" s="231"/>
      <c r="C180" s="120"/>
      <c r="D180" s="66" t="s">
        <v>184</v>
      </c>
      <c r="E180" s="66" t="s">
        <v>297</v>
      </c>
      <c r="F180" s="66" t="s">
        <v>210</v>
      </c>
      <c r="G180" s="243">
        <v>59</v>
      </c>
      <c r="H180" s="246"/>
      <c r="I180" s="246"/>
      <c r="J180" s="246"/>
      <c r="K180" s="246"/>
      <c r="L180" s="246"/>
      <c r="M180" s="246"/>
      <c r="N180" s="246"/>
      <c r="O180" s="249">
        <f>SUM(G180:N180)</f>
        <v>59</v>
      </c>
    </row>
    <row r="181" spans="1:15" ht="18" customHeight="1" x14ac:dyDescent="0.2">
      <c r="A181" s="301">
        <v>16</v>
      </c>
      <c r="B181" s="56"/>
      <c r="C181" s="305"/>
      <c r="D181" s="66" t="s">
        <v>366</v>
      </c>
      <c r="E181" s="66" t="s">
        <v>367</v>
      </c>
      <c r="F181" s="66" t="s">
        <v>73</v>
      </c>
      <c r="G181" s="243">
        <v>55</v>
      </c>
      <c r="H181" s="306"/>
      <c r="I181" s="306"/>
      <c r="J181" s="306"/>
      <c r="K181" s="306"/>
      <c r="L181" s="306"/>
      <c r="M181" s="306"/>
      <c r="N181" s="306"/>
      <c r="O181" s="102">
        <f>SUM(G181:N181)</f>
        <v>55</v>
      </c>
    </row>
    <row r="182" spans="1:15" ht="18" customHeight="1" x14ac:dyDescent="0.2">
      <c r="A182" s="300">
        <v>17</v>
      </c>
      <c r="B182" s="231"/>
      <c r="C182" s="120"/>
      <c r="D182" s="428" t="s">
        <v>281</v>
      </c>
      <c r="E182" s="428" t="s">
        <v>282</v>
      </c>
      <c r="F182" s="276" t="s">
        <v>107</v>
      </c>
      <c r="G182" s="243"/>
      <c r="H182" s="306"/>
      <c r="I182" s="306"/>
      <c r="J182" s="306">
        <v>53</v>
      </c>
      <c r="K182" s="306"/>
      <c r="L182" s="306"/>
      <c r="M182" s="306"/>
      <c r="N182" s="306"/>
      <c r="O182" s="102">
        <f>SUM(G182:N182)</f>
        <v>53</v>
      </c>
    </row>
    <row r="183" spans="1:15" ht="18" customHeight="1" x14ac:dyDescent="0.2">
      <c r="A183" s="301">
        <v>18</v>
      </c>
      <c r="B183" s="57"/>
      <c r="C183" s="57"/>
      <c r="D183" s="66" t="s">
        <v>298</v>
      </c>
      <c r="E183" s="66" t="s">
        <v>299</v>
      </c>
      <c r="F183" s="66" t="s">
        <v>33</v>
      </c>
      <c r="G183" s="243">
        <v>51</v>
      </c>
      <c r="H183" s="250"/>
      <c r="I183" s="250"/>
      <c r="J183" s="250"/>
      <c r="K183" s="250"/>
      <c r="L183" s="250"/>
      <c r="M183" s="250"/>
      <c r="N183" s="250"/>
      <c r="O183" s="102">
        <f>SUM(G183:N183)</f>
        <v>51</v>
      </c>
    </row>
    <row r="184" spans="1:15" ht="18" customHeight="1" x14ac:dyDescent="0.2">
      <c r="A184" s="300">
        <v>19</v>
      </c>
      <c r="B184" s="231"/>
      <c r="C184" s="231"/>
      <c r="D184" s="66" t="s">
        <v>86</v>
      </c>
      <c r="E184" s="66" t="s">
        <v>87</v>
      </c>
      <c r="F184" s="66" t="s">
        <v>55</v>
      </c>
      <c r="G184" s="243">
        <v>48</v>
      </c>
      <c r="H184" s="306"/>
      <c r="I184" s="306"/>
      <c r="J184" s="306"/>
      <c r="K184" s="306"/>
      <c r="L184" s="306"/>
      <c r="M184" s="306"/>
      <c r="N184" s="306"/>
      <c r="O184" s="102">
        <f>SUM(G184:N184)</f>
        <v>48</v>
      </c>
    </row>
    <row r="185" spans="1:15" ht="18" customHeight="1" x14ac:dyDescent="0.2">
      <c r="A185" s="301">
        <v>20</v>
      </c>
      <c r="B185" s="56"/>
      <c r="C185" s="57"/>
      <c r="D185" s="66" t="s">
        <v>82</v>
      </c>
      <c r="E185" s="66" t="s">
        <v>83</v>
      </c>
      <c r="F185" s="66" t="s">
        <v>55</v>
      </c>
      <c r="G185" s="243">
        <v>45</v>
      </c>
      <c r="H185" s="250"/>
      <c r="I185" s="250"/>
      <c r="J185" s="250"/>
      <c r="K185" s="250"/>
      <c r="L185" s="250"/>
      <c r="M185" s="250"/>
      <c r="N185" s="250"/>
      <c r="O185" s="102">
        <f t="shared" ref="O185" si="17">SUM(G185:N185)</f>
        <v>45</v>
      </c>
    </row>
    <row r="186" spans="1:15" ht="18" customHeight="1" x14ac:dyDescent="0.2">
      <c r="A186" s="300">
        <v>21</v>
      </c>
      <c r="B186" s="57"/>
      <c r="C186" s="72"/>
      <c r="D186" s="66" t="s">
        <v>180</v>
      </c>
      <c r="E186" s="66" t="s">
        <v>181</v>
      </c>
      <c r="F186" s="66" t="s">
        <v>33</v>
      </c>
      <c r="G186" s="243">
        <v>42</v>
      </c>
      <c r="H186" s="250"/>
      <c r="I186" s="250"/>
      <c r="J186" s="250"/>
      <c r="K186" s="250"/>
      <c r="L186" s="250"/>
      <c r="M186" s="250"/>
      <c r="N186" s="250"/>
      <c r="O186" s="102">
        <f>SUM(G186:N186)</f>
        <v>42</v>
      </c>
    </row>
    <row r="187" spans="1:15" ht="18" customHeight="1" x14ac:dyDescent="0.2">
      <c r="A187" s="301">
        <v>21</v>
      </c>
      <c r="B187" s="231"/>
      <c r="C187" s="72"/>
      <c r="D187" s="66" t="s">
        <v>412</v>
      </c>
      <c r="E187" s="66" t="s">
        <v>413</v>
      </c>
      <c r="F187" s="66" t="s">
        <v>210</v>
      </c>
      <c r="G187" s="243">
        <v>42</v>
      </c>
      <c r="H187" s="250"/>
      <c r="I187" s="250"/>
      <c r="J187" s="250"/>
      <c r="K187" s="250"/>
      <c r="L187" s="250"/>
      <c r="M187" s="250"/>
      <c r="N187" s="250"/>
      <c r="O187" s="249">
        <f>SUM(G187:N187)</f>
        <v>42</v>
      </c>
    </row>
    <row r="188" spans="1:15" ht="17" customHeight="1" x14ac:dyDescent="0.2">
      <c r="A188" s="300">
        <v>23</v>
      </c>
      <c r="B188" s="57"/>
      <c r="C188" s="57"/>
      <c r="D188" s="66" t="s">
        <v>204</v>
      </c>
      <c r="E188" s="66" t="s">
        <v>368</v>
      </c>
      <c r="F188" s="66" t="s">
        <v>32</v>
      </c>
      <c r="G188" s="250">
        <v>40</v>
      </c>
      <c r="H188" s="306"/>
      <c r="I188" s="306"/>
      <c r="J188" s="306"/>
      <c r="K188" s="306"/>
      <c r="L188" s="306"/>
      <c r="M188" s="306"/>
      <c r="N188" s="306"/>
      <c r="O188" s="102">
        <f>SUM(G188:N188)</f>
        <v>40</v>
      </c>
    </row>
    <row r="189" spans="1:15" ht="17" customHeight="1" x14ac:dyDescent="0.2">
      <c r="A189" s="301">
        <v>24</v>
      </c>
      <c r="B189" s="231"/>
      <c r="C189" s="231"/>
      <c r="D189" s="542" t="s">
        <v>587</v>
      </c>
      <c r="E189" s="542" t="s">
        <v>588</v>
      </c>
      <c r="F189" s="66" t="s">
        <v>210</v>
      </c>
      <c r="G189" s="243"/>
      <c r="H189" s="306"/>
      <c r="I189" s="306"/>
      <c r="J189" s="306"/>
      <c r="K189" s="306">
        <v>38</v>
      </c>
      <c r="L189" s="306"/>
      <c r="M189" s="306"/>
      <c r="N189" s="306"/>
      <c r="O189" s="249">
        <f t="shared" ref="O187:O189" si="18">SUM(G189:N189)</f>
        <v>38</v>
      </c>
    </row>
    <row r="190" spans="1:15" ht="17" customHeight="1" x14ac:dyDescent="0.2">
      <c r="A190" s="300">
        <v>24</v>
      </c>
      <c r="B190" s="231"/>
      <c r="C190" s="231"/>
      <c r="D190" s="66" t="s">
        <v>303</v>
      </c>
      <c r="E190" s="66" t="s">
        <v>304</v>
      </c>
      <c r="F190" s="66" t="s">
        <v>414</v>
      </c>
      <c r="G190" s="250">
        <v>38</v>
      </c>
      <c r="H190" s="250"/>
      <c r="I190" s="250"/>
      <c r="J190" s="250"/>
      <c r="K190" s="250"/>
      <c r="L190" s="250"/>
      <c r="M190" s="250"/>
      <c r="N190" s="250"/>
      <c r="O190" s="102">
        <f>SUM(G190:N190)</f>
        <v>38</v>
      </c>
    </row>
    <row r="191" spans="1:15" ht="18" customHeight="1" x14ac:dyDescent="0.2">
      <c r="A191" s="301">
        <v>24</v>
      </c>
      <c r="B191" s="57"/>
      <c r="C191" s="120"/>
      <c r="D191" s="428" t="s">
        <v>592</v>
      </c>
      <c r="E191" s="428" t="s">
        <v>593</v>
      </c>
      <c r="F191" s="276" t="s">
        <v>33</v>
      </c>
      <c r="G191" s="250"/>
      <c r="H191" s="250"/>
      <c r="I191" s="250">
        <v>38</v>
      </c>
      <c r="J191" s="250"/>
      <c r="K191" s="250"/>
      <c r="L191" s="250"/>
      <c r="M191" s="250"/>
      <c r="N191" s="250"/>
      <c r="O191" s="102">
        <f>SUM(G191:N191)</f>
        <v>38</v>
      </c>
    </row>
    <row r="192" spans="1:15" ht="19" customHeight="1" x14ac:dyDescent="0.2">
      <c r="A192" s="300">
        <v>27</v>
      </c>
      <c r="B192" s="392"/>
      <c r="C192" s="120"/>
      <c r="D192" s="67" t="s">
        <v>320</v>
      </c>
      <c r="E192" s="67" t="s">
        <v>504</v>
      </c>
      <c r="F192" s="67" t="s">
        <v>414</v>
      </c>
      <c r="G192" s="242">
        <v>30</v>
      </c>
      <c r="H192" s="306"/>
      <c r="I192" s="306"/>
      <c r="J192" s="306"/>
      <c r="K192" s="306"/>
      <c r="L192" s="306"/>
      <c r="M192" s="306"/>
      <c r="N192" s="306"/>
      <c r="O192" s="249">
        <f>SUM(G192:N192)</f>
        <v>30</v>
      </c>
    </row>
    <row r="193" spans="1:15" ht="18" customHeight="1" x14ac:dyDescent="0.15">
      <c r="A193" s="300"/>
      <c r="B193" s="260"/>
      <c r="C193" s="260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</row>
    <row r="194" spans="1:15" ht="17" customHeight="1" x14ac:dyDescent="0.15">
      <c r="A194" s="300"/>
      <c r="B194" s="231"/>
      <c r="C194" s="231"/>
      <c r="D194" s="231"/>
      <c r="E194" s="231"/>
      <c r="F194" s="231"/>
      <c r="G194" s="231"/>
      <c r="H194" s="231"/>
      <c r="I194" s="231"/>
      <c r="J194" s="231"/>
      <c r="K194" s="231"/>
      <c r="L194" s="231"/>
      <c r="M194" s="231"/>
      <c r="N194" s="231"/>
      <c r="O194" s="231"/>
    </row>
    <row r="195" spans="1:15" ht="18" customHeight="1" x14ac:dyDescent="0.15">
      <c r="A195" s="403"/>
      <c r="B195" s="404"/>
      <c r="C195" s="403"/>
      <c r="D195" s="529"/>
      <c r="E195" s="529"/>
      <c r="F195" s="529"/>
      <c r="G195" s="195"/>
      <c r="H195" s="195"/>
      <c r="I195" s="195"/>
      <c r="J195" s="195"/>
      <c r="K195" s="195"/>
      <c r="L195" s="195"/>
      <c r="M195" s="195"/>
      <c r="N195" s="195"/>
      <c r="O195" s="195"/>
    </row>
    <row r="196" spans="1:15" ht="18" customHeight="1" x14ac:dyDescent="0.15">
      <c r="A196" s="402"/>
    </row>
    <row r="197" spans="1:15" ht="18" customHeight="1" x14ac:dyDescent="0.15">
      <c r="A197" s="402"/>
    </row>
    <row r="198" spans="1:15" ht="18" customHeight="1" x14ac:dyDescent="0.15">
      <c r="A198" s="402"/>
    </row>
    <row r="199" spans="1:15" ht="18" customHeight="1" x14ac:dyDescent="0.15">
      <c r="A199" s="402"/>
      <c r="C199" s="559"/>
    </row>
    <row r="200" spans="1:15" ht="14" x14ac:dyDescent="0.15">
      <c r="A200" s="402"/>
    </row>
    <row r="201" spans="1:15" ht="14" x14ac:dyDescent="0.15">
      <c r="A201" s="402"/>
    </row>
    <row r="202" spans="1:15" ht="14" x14ac:dyDescent="0.15">
      <c r="A202" s="402"/>
    </row>
    <row r="203" spans="1:15" ht="14" x14ac:dyDescent="0.15">
      <c r="A203" s="402"/>
    </row>
    <row r="204" spans="1:15" ht="14" x14ac:dyDescent="0.15">
      <c r="A204" s="402"/>
    </row>
    <row r="205" spans="1:15" ht="16" x14ac:dyDescent="0.2">
      <c r="A205" s="402"/>
      <c r="D205" s="94"/>
      <c r="E205" s="94"/>
      <c r="F205" s="94"/>
      <c r="G205" s="64"/>
      <c r="H205" s="406"/>
      <c r="I205" s="406"/>
      <c r="J205" s="406"/>
      <c r="K205" s="406"/>
      <c r="L205" s="406"/>
      <c r="M205" s="406"/>
      <c r="N205" s="406"/>
      <c r="O205" s="407"/>
    </row>
    <row r="206" spans="1:15" ht="16" x14ac:dyDescent="0.2">
      <c r="A206" s="402"/>
      <c r="D206" s="94"/>
      <c r="E206" s="94"/>
      <c r="F206" s="94"/>
      <c r="G206" s="64"/>
      <c r="H206" s="406"/>
      <c r="I206" s="406"/>
      <c r="J206" s="406"/>
      <c r="K206" s="406"/>
      <c r="L206" s="406"/>
      <c r="M206" s="406"/>
      <c r="N206" s="406"/>
      <c r="O206" s="407"/>
    </row>
    <row r="211" spans="3:11" x14ac:dyDescent="0.15">
      <c r="C211" s="54"/>
    </row>
    <row r="214" spans="3:11" x14ac:dyDescent="0.15">
      <c r="K214" s="54"/>
    </row>
  </sheetData>
  <mergeCells count="9">
    <mergeCell ref="D195:F195"/>
    <mergeCell ref="D164:F164"/>
    <mergeCell ref="D99:F99"/>
    <mergeCell ref="D1:F1"/>
    <mergeCell ref="D39:F39"/>
    <mergeCell ref="D14:F14"/>
    <mergeCell ref="D53:F53"/>
    <mergeCell ref="D70:F70"/>
    <mergeCell ref="D138:F1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30"/>
  <sheetViews>
    <sheetView zoomScaleNormal="85" workbookViewId="0">
      <selection activeCell="D3" sqref="D3"/>
    </sheetView>
  </sheetViews>
  <sheetFormatPr baseColWidth="10" defaultColWidth="12.5" defaultRowHeight="15" customHeight="1" x14ac:dyDescent="0.15"/>
  <cols>
    <col min="1" max="1" width="6.33203125" style="8" customWidth="1"/>
    <col min="2" max="2" width="16.6640625" customWidth="1"/>
    <col min="3" max="3" width="17" customWidth="1"/>
    <col min="4" max="4" width="18" customWidth="1"/>
    <col min="5" max="5" width="20.1640625" customWidth="1"/>
    <col min="6" max="6" width="19.83203125" customWidth="1"/>
    <col min="7" max="14" width="4" customWidth="1"/>
    <col min="15" max="15" width="7.1640625" customWidth="1"/>
    <col min="16" max="16" width="8.5" customWidth="1"/>
    <col min="17" max="17" width="8.83203125" customWidth="1"/>
    <col min="18" max="18" width="7.83203125" customWidth="1"/>
  </cols>
  <sheetData>
    <row r="1" spans="1:18" ht="19.5" customHeight="1" thickBot="1" x14ac:dyDescent="0.2">
      <c r="A1" s="211"/>
      <c r="B1" s="136" t="s">
        <v>214</v>
      </c>
      <c r="C1" s="137"/>
      <c r="D1" s="530" t="s">
        <v>12</v>
      </c>
      <c r="E1" s="530"/>
      <c r="F1" s="530"/>
      <c r="G1" s="204"/>
      <c r="H1" s="139"/>
      <c r="I1" s="139"/>
      <c r="J1" s="139"/>
      <c r="K1" s="139"/>
      <c r="L1" s="139"/>
      <c r="M1" s="139"/>
      <c r="N1" s="139"/>
      <c r="O1" s="139"/>
    </row>
    <row r="2" spans="1:18" ht="33" customHeight="1" thickTop="1" thickBot="1" x14ac:dyDescent="0.2">
      <c r="A2" s="126" t="s">
        <v>28</v>
      </c>
      <c r="B2" s="127" t="s">
        <v>4</v>
      </c>
      <c r="C2" s="127" t="s">
        <v>5</v>
      </c>
      <c r="D2" s="127" t="s">
        <v>1</v>
      </c>
      <c r="E2" s="127" t="s">
        <v>2</v>
      </c>
      <c r="F2" s="128" t="s">
        <v>3</v>
      </c>
      <c r="G2" s="179" t="s">
        <v>559</v>
      </c>
      <c r="H2" s="179" t="s">
        <v>662</v>
      </c>
      <c r="I2" s="264" t="s">
        <v>679</v>
      </c>
      <c r="J2" s="179" t="s">
        <v>694</v>
      </c>
      <c r="K2" s="127" t="s">
        <v>11</v>
      </c>
      <c r="L2" s="129"/>
      <c r="M2" s="127"/>
      <c r="N2" s="127"/>
      <c r="O2" s="130" t="s">
        <v>9</v>
      </c>
    </row>
    <row r="3" spans="1:18" s="4" customFormat="1" ht="20" customHeight="1" thickTop="1" x14ac:dyDescent="0.2">
      <c r="A3" s="326">
        <v>1</v>
      </c>
      <c r="B3" s="100" t="s">
        <v>115</v>
      </c>
      <c r="C3" s="100" t="s">
        <v>116</v>
      </c>
      <c r="D3" s="100" t="s">
        <v>117</v>
      </c>
      <c r="E3" s="100" t="s">
        <v>118</v>
      </c>
      <c r="F3" s="100" t="s">
        <v>443</v>
      </c>
      <c r="G3" s="420">
        <v>64</v>
      </c>
      <c r="H3" s="118"/>
      <c r="I3" s="459">
        <v>61</v>
      </c>
      <c r="J3" s="459">
        <v>57</v>
      </c>
      <c r="K3" s="459">
        <v>61</v>
      </c>
      <c r="L3" s="459"/>
      <c r="M3" s="459"/>
      <c r="N3" s="459"/>
      <c r="O3" s="70">
        <f>SUM(G3:N3)</f>
        <v>243</v>
      </c>
      <c r="P3" s="48"/>
    </row>
    <row r="4" spans="1:18" s="4" customFormat="1" ht="20" customHeight="1" x14ac:dyDescent="0.2">
      <c r="A4" s="43">
        <v>2</v>
      </c>
      <c r="B4" s="66" t="s">
        <v>144</v>
      </c>
      <c r="C4" s="66" t="s">
        <v>190</v>
      </c>
      <c r="D4" s="66" t="s">
        <v>66</v>
      </c>
      <c r="E4" s="66" t="s">
        <v>191</v>
      </c>
      <c r="F4" s="66" t="s">
        <v>187</v>
      </c>
      <c r="G4" s="243">
        <v>55</v>
      </c>
      <c r="H4" s="79"/>
      <c r="I4" s="79">
        <v>56</v>
      </c>
      <c r="J4" s="79">
        <v>52</v>
      </c>
      <c r="K4" s="79">
        <v>56</v>
      </c>
      <c r="L4" s="79"/>
      <c r="M4" s="79"/>
      <c r="N4" s="79"/>
      <c r="O4" s="32">
        <f>SUM(G4:N4)</f>
        <v>219</v>
      </c>
      <c r="P4" s="48"/>
    </row>
    <row r="5" spans="1:18" s="4" customFormat="1" ht="20" customHeight="1" x14ac:dyDescent="0.2">
      <c r="A5" s="43">
        <v>3</v>
      </c>
      <c r="B5" s="66" t="s">
        <v>119</v>
      </c>
      <c r="C5" s="66" t="s">
        <v>120</v>
      </c>
      <c r="D5" s="66" t="s">
        <v>227</v>
      </c>
      <c r="E5" s="66" t="s">
        <v>228</v>
      </c>
      <c r="F5" s="66" t="s">
        <v>33</v>
      </c>
      <c r="G5" s="243">
        <v>51</v>
      </c>
      <c r="H5" s="79">
        <v>57</v>
      </c>
      <c r="I5" s="79">
        <v>48</v>
      </c>
      <c r="J5" s="79">
        <v>44</v>
      </c>
      <c r="K5" s="79">
        <v>52</v>
      </c>
      <c r="L5" s="81"/>
      <c r="M5" s="79"/>
      <c r="N5" s="79"/>
      <c r="O5" s="32">
        <f>SUM(G5:N5)-J5</f>
        <v>208</v>
      </c>
      <c r="P5" s="48"/>
    </row>
    <row r="6" spans="1:18" s="4" customFormat="1" ht="20" customHeight="1" x14ac:dyDescent="0.2">
      <c r="A6" s="43">
        <v>4</v>
      </c>
      <c r="B6" s="66" t="s">
        <v>127</v>
      </c>
      <c r="C6" s="66" t="s">
        <v>128</v>
      </c>
      <c r="D6" s="66" t="s">
        <v>170</v>
      </c>
      <c r="E6" s="66" t="s">
        <v>171</v>
      </c>
      <c r="F6" s="66" t="s">
        <v>33</v>
      </c>
      <c r="G6" s="243">
        <v>42</v>
      </c>
      <c r="H6" s="81">
        <v>52</v>
      </c>
      <c r="I6" s="81">
        <v>45</v>
      </c>
      <c r="J6" s="81">
        <v>41</v>
      </c>
      <c r="K6" s="81">
        <v>45</v>
      </c>
      <c r="L6" s="81"/>
      <c r="M6" s="81"/>
      <c r="N6" s="81"/>
      <c r="O6" s="32">
        <f>SUM(G6:N6)-J6</f>
        <v>184</v>
      </c>
      <c r="P6" s="48"/>
      <c r="Q6" s="4" t="s">
        <v>10</v>
      </c>
    </row>
    <row r="7" spans="1:18" ht="19.5" customHeight="1" x14ac:dyDescent="0.2">
      <c r="A7" s="43">
        <v>5</v>
      </c>
      <c r="B7" s="66" t="s">
        <v>192</v>
      </c>
      <c r="C7" s="66" t="s">
        <v>122</v>
      </c>
      <c r="D7" s="66" t="s">
        <v>353</v>
      </c>
      <c r="E7" s="66" t="s">
        <v>354</v>
      </c>
      <c r="F7" s="66" t="s">
        <v>55</v>
      </c>
      <c r="G7" s="243">
        <v>42</v>
      </c>
      <c r="H7" s="79">
        <v>44</v>
      </c>
      <c r="I7" s="79">
        <v>42</v>
      </c>
      <c r="J7" s="79">
        <v>29</v>
      </c>
      <c r="K7" s="79">
        <v>42</v>
      </c>
      <c r="L7" s="79"/>
      <c r="M7" s="79"/>
      <c r="N7" s="79"/>
      <c r="O7" s="32">
        <f>SUM(G7:N7)-J7</f>
        <v>170</v>
      </c>
      <c r="P7" s="37"/>
    </row>
    <row r="8" spans="1:18" s="4" customFormat="1" ht="20" customHeight="1" x14ac:dyDescent="0.2">
      <c r="A8" s="43">
        <v>6</v>
      </c>
      <c r="B8" s="66" t="s">
        <v>99</v>
      </c>
      <c r="C8" s="66" t="s">
        <v>222</v>
      </c>
      <c r="D8" s="66" t="s">
        <v>223</v>
      </c>
      <c r="E8" s="66" t="s">
        <v>224</v>
      </c>
      <c r="F8" s="66" t="s">
        <v>55</v>
      </c>
      <c r="G8" s="243">
        <v>48</v>
      </c>
      <c r="H8" s="81">
        <v>48</v>
      </c>
      <c r="I8" s="81">
        <v>39</v>
      </c>
      <c r="J8" s="81">
        <v>33</v>
      </c>
      <c r="K8" s="81"/>
      <c r="L8" s="79"/>
      <c r="M8" s="81"/>
      <c r="N8" s="81"/>
      <c r="O8" s="32">
        <f>SUM(G8:N8)</f>
        <v>168</v>
      </c>
      <c r="P8" s="48"/>
    </row>
    <row r="9" spans="1:18" ht="19.5" customHeight="1" x14ac:dyDescent="0.2">
      <c r="A9" s="43">
        <v>7</v>
      </c>
      <c r="B9" s="428" t="s">
        <v>445</v>
      </c>
      <c r="C9" s="428" t="s">
        <v>446</v>
      </c>
      <c r="D9" s="428" t="s">
        <v>239</v>
      </c>
      <c r="E9" s="428" t="s">
        <v>122</v>
      </c>
      <c r="F9" s="276" t="s">
        <v>55</v>
      </c>
      <c r="G9" s="243"/>
      <c r="H9" s="81">
        <v>41</v>
      </c>
      <c r="I9" s="81">
        <v>37</v>
      </c>
      <c r="J9" s="81">
        <v>33</v>
      </c>
      <c r="K9" s="81">
        <v>48</v>
      </c>
      <c r="L9" s="81"/>
      <c r="M9" s="81"/>
      <c r="N9" s="81"/>
      <c r="O9" s="32">
        <f>SUM(G9:N9)</f>
        <v>159</v>
      </c>
      <c r="P9" s="37"/>
    </row>
    <row r="10" spans="1:18" ht="19.5" customHeight="1" x14ac:dyDescent="0.2">
      <c r="A10" s="43">
        <v>8</v>
      </c>
      <c r="B10" s="67" t="s">
        <v>123</v>
      </c>
      <c r="C10" s="67" t="s">
        <v>124</v>
      </c>
      <c r="D10" s="67" t="s">
        <v>125</v>
      </c>
      <c r="E10" s="67" t="s">
        <v>126</v>
      </c>
      <c r="F10" s="67" t="s">
        <v>33</v>
      </c>
      <c r="G10" s="242">
        <v>38</v>
      </c>
      <c r="H10" s="113">
        <v>38</v>
      </c>
      <c r="I10" s="113">
        <v>35</v>
      </c>
      <c r="J10" s="113">
        <v>35</v>
      </c>
      <c r="K10" s="113">
        <v>39</v>
      </c>
      <c r="L10" s="112"/>
      <c r="M10" s="113"/>
      <c r="N10" s="113"/>
      <c r="O10" s="410">
        <f>SUM(G10:N10)-I10</f>
        <v>150</v>
      </c>
      <c r="P10" s="37"/>
    </row>
    <row r="11" spans="1:18" ht="19.5" customHeight="1" x14ac:dyDescent="0.2">
      <c r="A11" s="43">
        <v>9</v>
      </c>
      <c r="B11" s="66" t="s">
        <v>74</v>
      </c>
      <c r="C11" s="66" t="s">
        <v>243</v>
      </c>
      <c r="D11" s="66" t="s">
        <v>163</v>
      </c>
      <c r="E11" s="66" t="s">
        <v>164</v>
      </c>
      <c r="F11" s="66" t="s">
        <v>443</v>
      </c>
      <c r="G11" s="243">
        <v>45</v>
      </c>
      <c r="H11" s="79"/>
      <c r="I11" s="79">
        <v>52</v>
      </c>
      <c r="J11" s="79">
        <v>38</v>
      </c>
      <c r="K11" s="79"/>
      <c r="L11" s="79"/>
      <c r="M11" s="79"/>
      <c r="N11" s="79"/>
      <c r="O11" s="32">
        <f>SUM(G11:N11)</f>
        <v>135</v>
      </c>
      <c r="P11" s="37"/>
      <c r="Q11" s="10" t="s">
        <v>10</v>
      </c>
    </row>
    <row r="12" spans="1:18" ht="19.5" customHeight="1" x14ac:dyDescent="0.2">
      <c r="A12" s="43">
        <v>10</v>
      </c>
      <c r="B12" s="66" t="s">
        <v>141</v>
      </c>
      <c r="C12" s="66" t="s">
        <v>69</v>
      </c>
      <c r="D12" s="66" t="s">
        <v>129</v>
      </c>
      <c r="E12" s="66" t="s">
        <v>130</v>
      </c>
      <c r="F12" s="66" t="s">
        <v>32</v>
      </c>
      <c r="G12" s="243">
        <v>59</v>
      </c>
      <c r="H12" s="81"/>
      <c r="I12" s="81"/>
      <c r="J12" s="81">
        <v>48</v>
      </c>
      <c r="K12" s="81"/>
      <c r="L12" s="81"/>
      <c r="M12" s="81"/>
      <c r="N12" s="81"/>
      <c r="O12" s="32">
        <f>SUM(G12:N12)</f>
        <v>107</v>
      </c>
      <c r="Q12" s="10"/>
    </row>
    <row r="13" spans="1:18" ht="19.5" customHeight="1" x14ac:dyDescent="0.2">
      <c r="A13" s="43">
        <v>11</v>
      </c>
      <c r="B13" s="66" t="s">
        <v>146</v>
      </c>
      <c r="C13" s="66" t="s">
        <v>101</v>
      </c>
      <c r="D13" s="66" t="s">
        <v>165</v>
      </c>
      <c r="E13" s="66" t="s">
        <v>166</v>
      </c>
      <c r="F13" s="66" t="s">
        <v>33</v>
      </c>
      <c r="G13" s="243">
        <v>30</v>
      </c>
      <c r="H13" s="79">
        <v>31</v>
      </c>
      <c r="I13" s="79">
        <v>33</v>
      </c>
      <c r="J13" s="79"/>
      <c r="K13" s="79"/>
      <c r="L13" s="79"/>
      <c r="M13" s="79"/>
      <c r="N13" s="79"/>
      <c r="O13" s="32">
        <f>SUM(G13:N13)</f>
        <v>94</v>
      </c>
      <c r="Q13" s="10"/>
    </row>
    <row r="14" spans="1:18" ht="19.5" customHeight="1" x14ac:dyDescent="0.2">
      <c r="A14" s="43">
        <v>12</v>
      </c>
      <c r="B14" s="66" t="s">
        <v>373</v>
      </c>
      <c r="C14" s="66" t="s">
        <v>374</v>
      </c>
      <c r="D14" s="66" t="s">
        <v>318</v>
      </c>
      <c r="E14" s="66" t="s">
        <v>206</v>
      </c>
      <c r="F14" s="66" t="s">
        <v>47</v>
      </c>
      <c r="G14" s="243">
        <v>28</v>
      </c>
      <c r="H14" s="81">
        <v>35</v>
      </c>
      <c r="I14" s="81"/>
      <c r="J14" s="81">
        <v>27</v>
      </c>
      <c r="K14" s="81"/>
      <c r="L14" s="81"/>
      <c r="M14" s="81"/>
      <c r="N14" s="81"/>
      <c r="O14" s="32">
        <f>SUM(G14:N14)</f>
        <v>90</v>
      </c>
      <c r="Q14" s="10"/>
    </row>
    <row r="15" spans="1:18" ht="19.5" customHeight="1" x14ac:dyDescent="0.2">
      <c r="A15" s="43">
        <v>13</v>
      </c>
      <c r="B15" s="238" t="s">
        <v>225</v>
      </c>
      <c r="C15" s="238" t="s">
        <v>226</v>
      </c>
      <c r="D15" s="238" t="s">
        <v>159</v>
      </c>
      <c r="E15" s="238" t="s">
        <v>112</v>
      </c>
      <c r="F15" s="238" t="s">
        <v>33</v>
      </c>
      <c r="G15" s="243">
        <v>32</v>
      </c>
      <c r="H15" s="81">
        <v>33</v>
      </c>
      <c r="I15" s="81"/>
      <c r="J15" s="81"/>
      <c r="K15" s="81"/>
      <c r="L15" s="81"/>
      <c r="M15" s="81"/>
      <c r="N15" s="81"/>
      <c r="O15" s="31">
        <f t="shared" ref="O6:O19" si="0">SUM(G15:N15)</f>
        <v>65</v>
      </c>
      <c r="P15" s="37" t="s">
        <v>10</v>
      </c>
      <c r="Q15" s="61"/>
      <c r="R15" s="19"/>
    </row>
    <row r="16" spans="1:18" ht="19.5" customHeight="1" x14ac:dyDescent="0.2">
      <c r="A16" s="43">
        <v>14</v>
      </c>
      <c r="B16" s="66" t="s">
        <v>209</v>
      </c>
      <c r="C16" s="66" t="s">
        <v>241</v>
      </c>
      <c r="D16" s="66" t="s">
        <v>242</v>
      </c>
      <c r="E16" s="66" t="s">
        <v>200</v>
      </c>
      <c r="F16" s="66" t="s">
        <v>107</v>
      </c>
      <c r="G16" s="243">
        <v>36</v>
      </c>
      <c r="H16" s="81"/>
      <c r="I16" s="81"/>
      <c r="J16" s="81"/>
      <c r="K16" s="81"/>
      <c r="L16" s="81"/>
      <c r="M16" s="81"/>
      <c r="N16" s="81"/>
      <c r="O16" s="32">
        <f>SUM(G16:N16)</f>
        <v>36</v>
      </c>
      <c r="P16" s="37"/>
      <c r="Q16" s="61"/>
      <c r="R16" s="19"/>
    </row>
    <row r="17" spans="1:19" ht="19.5" customHeight="1" x14ac:dyDescent="0.2">
      <c r="A17" s="43">
        <v>16</v>
      </c>
      <c r="B17" s="66" t="s">
        <v>371</v>
      </c>
      <c r="C17" s="66" t="s">
        <v>372</v>
      </c>
      <c r="D17" s="66" t="s">
        <v>321</v>
      </c>
      <c r="E17" s="66" t="s">
        <v>322</v>
      </c>
      <c r="F17" s="66" t="s">
        <v>33</v>
      </c>
      <c r="G17" s="243">
        <v>34</v>
      </c>
      <c r="H17" s="79"/>
      <c r="I17" s="79"/>
      <c r="J17" s="79"/>
      <c r="K17" s="79"/>
      <c r="L17" s="81"/>
      <c r="M17" s="79"/>
      <c r="N17" s="79"/>
      <c r="O17" s="32">
        <f>SUM(G17:N17)</f>
        <v>34</v>
      </c>
      <c r="P17" s="37"/>
      <c r="S17" s="54" t="s">
        <v>10</v>
      </c>
    </row>
    <row r="18" spans="1:19" ht="19.5" customHeight="1" x14ac:dyDescent="0.2">
      <c r="A18" s="43">
        <v>17</v>
      </c>
      <c r="B18" s="67" t="s">
        <v>238</v>
      </c>
      <c r="C18" s="67" t="s">
        <v>68</v>
      </c>
      <c r="D18" s="67" t="s">
        <v>219</v>
      </c>
      <c r="E18" s="67" t="s">
        <v>456</v>
      </c>
      <c r="F18" s="67" t="s">
        <v>55</v>
      </c>
      <c r="G18" s="242">
        <v>29</v>
      </c>
      <c r="H18" s="112"/>
      <c r="I18" s="112"/>
      <c r="J18" s="112"/>
      <c r="K18" s="112"/>
      <c r="L18" s="112"/>
      <c r="M18" s="112"/>
      <c r="N18" s="112"/>
      <c r="O18" s="410">
        <f>SUM(G18:N18)</f>
        <v>29</v>
      </c>
      <c r="P18" s="37"/>
      <c r="S18" s="54"/>
    </row>
    <row r="19" spans="1:19" ht="19.5" customHeight="1" x14ac:dyDescent="0.2">
      <c r="A19" s="43">
        <v>18</v>
      </c>
      <c r="B19" s="238" t="s">
        <v>453</v>
      </c>
      <c r="C19" s="238" t="s">
        <v>454</v>
      </c>
      <c r="D19" s="238" t="s">
        <v>349</v>
      </c>
      <c r="E19" s="238" t="s">
        <v>350</v>
      </c>
      <c r="F19" s="238" t="s">
        <v>33</v>
      </c>
      <c r="G19" s="243">
        <v>27</v>
      </c>
      <c r="H19" s="81"/>
      <c r="I19" s="81"/>
      <c r="J19" s="81"/>
      <c r="K19" s="81"/>
      <c r="L19" s="81"/>
      <c r="M19" s="81"/>
      <c r="N19" s="81"/>
      <c r="O19" s="31">
        <f>SUM(G19:N19)</f>
        <v>27</v>
      </c>
      <c r="P19" s="37"/>
      <c r="R19" s="54" t="s">
        <v>10</v>
      </c>
      <c r="S19" s="54"/>
    </row>
    <row r="20" spans="1:19" ht="19.5" customHeight="1" x14ac:dyDescent="0.15">
      <c r="A20" s="43"/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37"/>
      <c r="S20" s="54"/>
    </row>
    <row r="21" spans="1:19" ht="21.75" customHeight="1" x14ac:dyDescent="0.15">
      <c r="A21" s="262"/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Q21" s="10"/>
    </row>
    <row r="22" spans="1:19" ht="19.5" customHeight="1" thickBot="1" x14ac:dyDescent="0.2">
      <c r="A22" s="190"/>
      <c r="B22" s="132" t="s">
        <v>14</v>
      </c>
      <c r="C22" s="133"/>
      <c r="D22" s="533" t="s">
        <v>12</v>
      </c>
      <c r="E22" s="533"/>
      <c r="F22" s="533"/>
      <c r="G22" s="191"/>
      <c r="H22" s="141"/>
      <c r="I22" s="141"/>
      <c r="J22" s="141"/>
      <c r="K22" s="141"/>
      <c r="L22" s="141"/>
      <c r="M22" s="141"/>
      <c r="N22" s="141"/>
      <c r="O22" s="141"/>
    </row>
    <row r="23" spans="1:19" ht="31.5" customHeight="1" thickTop="1" thickBot="1" x14ac:dyDescent="0.2">
      <c r="A23" s="126" t="s">
        <v>28</v>
      </c>
      <c r="B23" s="127" t="s">
        <v>4</v>
      </c>
      <c r="C23" s="127" t="s">
        <v>5</v>
      </c>
      <c r="D23" s="127" t="s">
        <v>1</v>
      </c>
      <c r="E23" s="127" t="s">
        <v>2</v>
      </c>
      <c r="F23" s="128" t="s">
        <v>3</v>
      </c>
      <c r="G23" s="179" t="s">
        <v>559</v>
      </c>
      <c r="H23" s="179" t="s">
        <v>662</v>
      </c>
      <c r="I23" s="264" t="s">
        <v>679</v>
      </c>
      <c r="J23" s="179" t="s">
        <v>694</v>
      </c>
      <c r="K23" s="127" t="s">
        <v>11</v>
      </c>
      <c r="L23" s="129"/>
      <c r="M23" s="127"/>
      <c r="N23" s="127"/>
      <c r="O23" s="130" t="s">
        <v>9</v>
      </c>
      <c r="P23" s="35"/>
      <c r="Q23" s="19"/>
      <c r="R23" s="10"/>
    </row>
    <row r="24" spans="1:19" s="4" customFormat="1" ht="20" customHeight="1" thickTop="1" x14ac:dyDescent="0.2">
      <c r="A24" s="43">
        <v>1</v>
      </c>
      <c r="B24" s="66" t="s">
        <v>133</v>
      </c>
      <c r="C24" s="343" t="s">
        <v>134</v>
      </c>
      <c r="D24" s="343" t="s">
        <v>135</v>
      </c>
      <c r="E24" s="343" t="s">
        <v>136</v>
      </c>
      <c r="F24" s="343" t="s">
        <v>31</v>
      </c>
      <c r="G24" s="243">
        <v>64</v>
      </c>
      <c r="H24" s="82"/>
      <c r="I24" s="82">
        <v>62</v>
      </c>
      <c r="J24" s="239">
        <v>57</v>
      </c>
      <c r="K24" s="239"/>
      <c r="L24" s="82"/>
      <c r="M24" s="82"/>
      <c r="N24" s="82"/>
      <c r="O24" s="32">
        <f>SUM(G24:N24)</f>
        <v>183</v>
      </c>
      <c r="P24" s="48"/>
      <c r="Q24" s="45"/>
    </row>
    <row r="25" spans="1:19" s="4" customFormat="1" ht="20" customHeight="1" x14ac:dyDescent="0.2">
      <c r="A25" s="43">
        <v>2</v>
      </c>
      <c r="B25" s="100" t="s">
        <v>369</v>
      </c>
      <c r="C25" s="330" t="s">
        <v>370</v>
      </c>
      <c r="D25" s="330" t="s">
        <v>319</v>
      </c>
      <c r="E25" s="330" t="s">
        <v>241</v>
      </c>
      <c r="F25" s="330" t="s">
        <v>107</v>
      </c>
      <c r="G25" s="243">
        <v>42</v>
      </c>
      <c r="H25" s="82">
        <v>51</v>
      </c>
      <c r="I25" s="82"/>
      <c r="J25" s="239"/>
      <c r="K25" s="239">
        <v>61</v>
      </c>
      <c r="L25" s="82"/>
      <c r="M25" s="82"/>
      <c r="N25" s="82"/>
      <c r="O25" s="32">
        <f>SUM(G25:N25)</f>
        <v>154</v>
      </c>
      <c r="P25" s="34"/>
      <c r="Q25" s="34"/>
    </row>
    <row r="26" spans="1:19" ht="19.5" customHeight="1" x14ac:dyDescent="0.2">
      <c r="A26" s="43">
        <v>3</v>
      </c>
      <c r="B26" s="100" t="s">
        <v>137</v>
      </c>
      <c r="C26" s="330" t="s">
        <v>138</v>
      </c>
      <c r="D26" s="330" t="s">
        <v>139</v>
      </c>
      <c r="E26" s="330" t="s">
        <v>140</v>
      </c>
      <c r="F26" s="330" t="s">
        <v>31</v>
      </c>
      <c r="G26" s="243">
        <v>45</v>
      </c>
      <c r="H26" s="82">
        <v>56</v>
      </c>
      <c r="I26" s="82"/>
      <c r="J26" s="239"/>
      <c r="K26" s="239"/>
      <c r="L26" s="82"/>
      <c r="M26" s="82"/>
      <c r="N26" s="82"/>
      <c r="O26" s="32">
        <f t="shared" ref="O26:O28" si="1">SUM(G26:N26)</f>
        <v>101</v>
      </c>
      <c r="P26" s="37"/>
      <c r="Q26" s="37"/>
      <c r="R26" s="20"/>
    </row>
    <row r="27" spans="1:19" ht="19.5" customHeight="1" x14ac:dyDescent="0.2">
      <c r="A27" s="43">
        <v>4</v>
      </c>
      <c r="B27" s="100" t="s">
        <v>597</v>
      </c>
      <c r="C27" s="330" t="s">
        <v>598</v>
      </c>
      <c r="D27" s="330" t="s">
        <v>324</v>
      </c>
      <c r="E27" s="330" t="s">
        <v>325</v>
      </c>
      <c r="F27" s="330" t="s">
        <v>187</v>
      </c>
      <c r="G27" s="243">
        <v>40</v>
      </c>
      <c r="H27" s="119"/>
      <c r="I27" s="119"/>
      <c r="J27" s="376"/>
      <c r="K27" s="377">
        <v>48</v>
      </c>
      <c r="L27" s="119"/>
      <c r="M27" s="110"/>
      <c r="N27" s="110"/>
      <c r="O27" s="32">
        <f>SUM(G27:N27)</f>
        <v>88</v>
      </c>
      <c r="P27" s="34"/>
      <c r="Q27" s="34"/>
      <c r="R27" s="20"/>
    </row>
    <row r="28" spans="1:19" ht="19.5" customHeight="1" x14ac:dyDescent="0.2">
      <c r="A28" s="43">
        <v>5</v>
      </c>
      <c r="B28" s="100" t="s">
        <v>599</v>
      </c>
      <c r="C28" s="330" t="s">
        <v>600</v>
      </c>
      <c r="D28" s="330" t="s">
        <v>601</v>
      </c>
      <c r="E28" s="330" t="s">
        <v>602</v>
      </c>
      <c r="F28" s="330" t="s">
        <v>55</v>
      </c>
      <c r="G28" s="243">
        <v>36</v>
      </c>
      <c r="H28" s="231"/>
      <c r="I28" s="231"/>
      <c r="J28" s="231"/>
      <c r="K28" s="243">
        <v>52</v>
      </c>
      <c r="L28" s="243"/>
      <c r="M28" s="243"/>
      <c r="N28" s="243"/>
      <c r="O28" s="32">
        <f>SUM(G28:N28)</f>
        <v>88</v>
      </c>
      <c r="P28" s="34"/>
      <c r="Q28" s="34"/>
      <c r="R28" s="20"/>
    </row>
    <row r="29" spans="1:19" ht="19.5" customHeight="1" x14ac:dyDescent="0.2">
      <c r="A29" s="43">
        <v>6</v>
      </c>
      <c r="B29" s="100" t="s">
        <v>151</v>
      </c>
      <c r="C29" s="330" t="s">
        <v>152</v>
      </c>
      <c r="D29" s="330" t="s">
        <v>153</v>
      </c>
      <c r="E29" s="330" t="s">
        <v>154</v>
      </c>
      <c r="F29" s="330" t="s">
        <v>32</v>
      </c>
      <c r="G29" s="243">
        <v>38</v>
      </c>
      <c r="H29" s="111">
        <v>47</v>
      </c>
      <c r="I29" s="111"/>
      <c r="J29" s="239"/>
      <c r="K29" s="87"/>
      <c r="L29" s="78"/>
      <c r="M29" s="78"/>
      <c r="N29" s="78"/>
      <c r="O29" s="32">
        <f>SUM(G29:N29)</f>
        <v>85</v>
      </c>
      <c r="P29" s="34"/>
      <c r="Q29" s="34"/>
      <c r="R29" s="20"/>
    </row>
    <row r="30" spans="1:19" ht="19.5" customHeight="1" x14ac:dyDescent="0.2">
      <c r="A30" s="43">
        <v>7</v>
      </c>
      <c r="B30" s="100" t="s">
        <v>433</v>
      </c>
      <c r="C30" s="330" t="s">
        <v>434</v>
      </c>
      <c r="D30" s="330" t="s">
        <v>148</v>
      </c>
      <c r="E30" s="330" t="s">
        <v>149</v>
      </c>
      <c r="F30" s="330" t="s">
        <v>33</v>
      </c>
      <c r="G30" s="243">
        <v>59</v>
      </c>
      <c r="H30" s="231"/>
      <c r="I30" s="231"/>
      <c r="J30" s="231"/>
      <c r="K30" s="243"/>
      <c r="L30" s="243"/>
      <c r="M30" s="243"/>
      <c r="N30" s="243"/>
      <c r="O30" s="32">
        <f>SUM(G30:N30)</f>
        <v>59</v>
      </c>
      <c r="P30" s="34"/>
      <c r="Q30" s="34"/>
      <c r="R30" s="20"/>
    </row>
    <row r="31" spans="1:19" ht="19.5" customHeight="1" x14ac:dyDescent="0.2">
      <c r="A31" s="43">
        <v>8</v>
      </c>
      <c r="B31" s="542" t="s">
        <v>194</v>
      </c>
      <c r="C31" s="542" t="s">
        <v>195</v>
      </c>
      <c r="D31" s="542" t="s">
        <v>321</v>
      </c>
      <c r="E31" s="542" t="s">
        <v>322</v>
      </c>
      <c r="F31" s="330" t="s">
        <v>33</v>
      </c>
      <c r="G31" s="243"/>
      <c r="H31" s="231"/>
      <c r="I31" s="231"/>
      <c r="J31" s="419"/>
      <c r="K31" s="243">
        <v>56</v>
      </c>
      <c r="L31" s="243"/>
      <c r="M31" s="243"/>
      <c r="N31" s="243"/>
      <c r="O31" s="32">
        <f>SUM(G31:N31)</f>
        <v>56</v>
      </c>
      <c r="P31" s="34"/>
      <c r="Q31" s="34"/>
      <c r="R31" s="20"/>
    </row>
    <row r="32" spans="1:19" ht="19.5" customHeight="1" x14ac:dyDescent="0.2">
      <c r="A32" s="43">
        <v>9</v>
      </c>
      <c r="B32" s="100" t="s">
        <v>144</v>
      </c>
      <c r="C32" s="330" t="s">
        <v>145</v>
      </c>
      <c r="D32" s="330" t="s">
        <v>172</v>
      </c>
      <c r="E32" s="330" t="s">
        <v>173</v>
      </c>
      <c r="F32" s="330" t="s">
        <v>32</v>
      </c>
      <c r="G32" s="243">
        <v>55</v>
      </c>
      <c r="H32" s="111"/>
      <c r="I32" s="111"/>
      <c r="J32" s="239"/>
      <c r="K32" s="87" t="s">
        <v>10</v>
      </c>
      <c r="L32" s="78"/>
      <c r="M32" s="78"/>
      <c r="N32" s="78"/>
      <c r="O32" s="32">
        <f>SUM(G32:N32)</f>
        <v>55</v>
      </c>
      <c r="P32" s="34"/>
      <c r="Q32" s="34" t="s">
        <v>10</v>
      </c>
      <c r="R32" s="20"/>
    </row>
    <row r="33" spans="1:18" ht="19.5" customHeight="1" x14ac:dyDescent="0.2">
      <c r="A33" s="362">
        <v>10</v>
      </c>
      <c r="B33" s="460" t="s">
        <v>146</v>
      </c>
      <c r="C33" s="333" t="s">
        <v>147</v>
      </c>
      <c r="D33" s="333" t="s">
        <v>121</v>
      </c>
      <c r="E33" s="333" t="s">
        <v>336</v>
      </c>
      <c r="F33" s="333" t="s">
        <v>33</v>
      </c>
      <c r="G33" s="242">
        <v>51</v>
      </c>
      <c r="H33" s="112"/>
      <c r="I33" s="112"/>
      <c r="J33" s="461"/>
      <c r="K33" s="112"/>
      <c r="L33" s="112"/>
      <c r="M33" s="112"/>
      <c r="N33" s="112"/>
      <c r="O33" s="410">
        <f>SUM(G33:N33)</f>
        <v>51</v>
      </c>
      <c r="P33" s="34"/>
      <c r="Q33" s="34"/>
      <c r="R33" s="20"/>
    </row>
    <row r="34" spans="1:18" ht="19.5" customHeight="1" x14ac:dyDescent="0.2">
      <c r="A34" s="43">
        <v>11</v>
      </c>
      <c r="B34" s="238" t="s">
        <v>142</v>
      </c>
      <c r="C34" s="238" t="s">
        <v>143</v>
      </c>
      <c r="D34" s="238" t="s">
        <v>63</v>
      </c>
      <c r="E34" s="238" t="s">
        <v>237</v>
      </c>
      <c r="F34" s="238" t="s">
        <v>32</v>
      </c>
      <c r="G34" s="243">
        <v>48</v>
      </c>
      <c r="H34" s="81"/>
      <c r="I34" s="81"/>
      <c r="J34" s="81"/>
      <c r="K34" s="81"/>
      <c r="L34" s="81"/>
      <c r="M34" s="81"/>
      <c r="N34" s="81"/>
      <c r="O34" s="31">
        <f>SUM(G34:N34)</f>
        <v>48</v>
      </c>
      <c r="P34" s="34"/>
      <c r="Q34" s="34"/>
      <c r="R34" s="20"/>
    </row>
    <row r="35" spans="1:18" ht="19.5" customHeight="1" x14ac:dyDescent="0.2">
      <c r="A35" s="43">
        <v>12</v>
      </c>
      <c r="B35" s="238" t="s">
        <v>194</v>
      </c>
      <c r="C35" s="238" t="s">
        <v>195</v>
      </c>
      <c r="D35" s="238" t="s">
        <v>167</v>
      </c>
      <c r="E35" s="238" t="s">
        <v>168</v>
      </c>
      <c r="F35" s="238" t="s">
        <v>33</v>
      </c>
      <c r="G35" s="243">
        <v>34</v>
      </c>
      <c r="H35" s="81"/>
      <c r="I35" s="81"/>
      <c r="J35" s="81"/>
      <c r="K35" s="81"/>
      <c r="L35" s="81"/>
      <c r="M35" s="81"/>
      <c r="N35" s="81"/>
      <c r="O35" s="31">
        <f>SUM(G35:N35)</f>
        <v>34</v>
      </c>
      <c r="P35" s="34"/>
      <c r="Q35" s="34"/>
      <c r="R35" s="20"/>
    </row>
    <row r="36" spans="1:18" ht="19.5" customHeight="1" x14ac:dyDescent="0.15">
      <c r="A36" s="43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34"/>
      <c r="Q36" s="34"/>
      <c r="R36" s="20"/>
    </row>
    <row r="37" spans="1:18" ht="19.5" customHeight="1" x14ac:dyDescent="0.15">
      <c r="A37" s="18"/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34"/>
      <c r="Q37" s="34"/>
      <c r="R37" s="20"/>
    </row>
    <row r="38" spans="1:18" ht="19.5" customHeight="1" thickBot="1" x14ac:dyDescent="0.2">
      <c r="A38" s="190"/>
      <c r="B38" s="537" t="s">
        <v>202</v>
      </c>
      <c r="C38" s="538"/>
      <c r="D38" s="538"/>
      <c r="E38" s="155" t="s">
        <v>12</v>
      </c>
      <c r="F38" s="155"/>
      <c r="G38" s="192"/>
      <c r="H38" s="193"/>
      <c r="I38" s="193"/>
      <c r="J38" s="193"/>
      <c r="K38" s="193"/>
      <c r="L38" s="193"/>
      <c r="M38" s="193"/>
      <c r="N38" s="193"/>
      <c r="O38" s="193"/>
      <c r="P38" s="194"/>
      <c r="Q38" s="34"/>
      <c r="R38" s="20"/>
    </row>
    <row r="39" spans="1:18" ht="33" customHeight="1" thickTop="1" thickBot="1" x14ac:dyDescent="0.2">
      <c r="A39" s="126" t="s">
        <v>28</v>
      </c>
      <c r="B39" s="127" t="s">
        <v>4</v>
      </c>
      <c r="C39" s="127" t="s">
        <v>5</v>
      </c>
      <c r="D39" s="127" t="s">
        <v>1</v>
      </c>
      <c r="E39" s="127" t="s">
        <v>2</v>
      </c>
      <c r="F39" s="128" t="s">
        <v>3</v>
      </c>
      <c r="G39" s="179" t="s">
        <v>559</v>
      </c>
      <c r="H39" s="179" t="s">
        <v>662</v>
      </c>
      <c r="I39" s="264" t="s">
        <v>679</v>
      </c>
      <c r="J39" s="179" t="s">
        <v>694</v>
      </c>
      <c r="K39" s="127" t="s">
        <v>11</v>
      </c>
      <c r="L39" s="129"/>
      <c r="M39" s="127"/>
      <c r="N39" s="127"/>
      <c r="O39" s="130" t="s">
        <v>9</v>
      </c>
      <c r="P39" s="35"/>
      <c r="Q39" s="35"/>
      <c r="R39" s="19"/>
    </row>
    <row r="40" spans="1:18" ht="19.5" customHeight="1" thickTop="1" x14ac:dyDescent="0.2">
      <c r="A40" s="364">
        <v>1</v>
      </c>
      <c r="B40" s="66" t="s">
        <v>196</v>
      </c>
      <c r="C40" s="66" t="s">
        <v>197</v>
      </c>
      <c r="D40" s="66" t="s">
        <v>310</v>
      </c>
      <c r="E40" s="66" t="s">
        <v>311</v>
      </c>
      <c r="F40" s="66" t="s">
        <v>33</v>
      </c>
      <c r="G40" s="243">
        <v>51</v>
      </c>
      <c r="H40" s="81">
        <v>57</v>
      </c>
      <c r="I40" s="81">
        <v>62</v>
      </c>
      <c r="J40" s="81">
        <v>57</v>
      </c>
      <c r="K40" s="81">
        <v>60</v>
      </c>
      <c r="L40" s="81"/>
      <c r="M40" s="81"/>
      <c r="N40" s="81"/>
      <c r="O40" s="32">
        <f>SUM(G40:N40)-G40</f>
        <v>236</v>
      </c>
      <c r="P40" s="379"/>
      <c r="Q40" s="39"/>
      <c r="R40" s="38"/>
    </row>
    <row r="41" spans="1:18" ht="19.5" customHeight="1" x14ac:dyDescent="0.2">
      <c r="A41" s="43">
        <v>2</v>
      </c>
      <c r="B41" s="67" t="s">
        <v>251</v>
      </c>
      <c r="C41" s="67" t="s">
        <v>252</v>
      </c>
      <c r="D41" s="67" t="s">
        <v>113</v>
      </c>
      <c r="E41" s="67" t="s">
        <v>114</v>
      </c>
      <c r="F41" s="67" t="s">
        <v>33</v>
      </c>
      <c r="G41" s="242">
        <v>48</v>
      </c>
      <c r="H41" s="112">
        <v>52</v>
      </c>
      <c r="I41" s="112">
        <v>53</v>
      </c>
      <c r="J41" s="112"/>
      <c r="K41" s="112">
        <v>55</v>
      </c>
      <c r="L41" s="112"/>
      <c r="M41" s="112"/>
      <c r="N41" s="112"/>
      <c r="O41" s="410">
        <f>SUM(G41:N41)</f>
        <v>208</v>
      </c>
      <c r="P41" s="380"/>
    </row>
    <row r="42" spans="1:18" ht="19.5" customHeight="1" x14ac:dyDescent="0.2">
      <c r="A42" s="364">
        <v>3</v>
      </c>
      <c r="B42" s="66" t="s">
        <v>212</v>
      </c>
      <c r="C42" s="66" t="s">
        <v>198</v>
      </c>
      <c r="D42" s="66" t="s">
        <v>199</v>
      </c>
      <c r="E42" s="66" t="s">
        <v>200</v>
      </c>
      <c r="F42" s="66" t="s">
        <v>107</v>
      </c>
      <c r="G42" s="243">
        <v>45</v>
      </c>
      <c r="H42" s="112"/>
      <c r="I42" s="112">
        <v>57</v>
      </c>
      <c r="J42" s="112">
        <v>52</v>
      </c>
      <c r="K42" s="112">
        <v>51</v>
      </c>
      <c r="L42" s="112"/>
      <c r="M42" s="112"/>
      <c r="N42" s="112"/>
      <c r="O42" s="32">
        <f>SUM(G42:N42)</f>
        <v>205</v>
      </c>
      <c r="P42" s="380"/>
    </row>
    <row r="43" spans="1:18" ht="19.5" customHeight="1" x14ac:dyDescent="0.2">
      <c r="A43" s="43">
        <v>4</v>
      </c>
      <c r="B43" s="66" t="s">
        <v>70</v>
      </c>
      <c r="C43" s="66" t="s">
        <v>608</v>
      </c>
      <c r="D43" s="66" t="s">
        <v>305</v>
      </c>
      <c r="E43" s="66" t="s">
        <v>609</v>
      </c>
      <c r="F43" s="66" t="s">
        <v>210</v>
      </c>
      <c r="G43" s="243">
        <v>55</v>
      </c>
      <c r="H43" s="79">
        <v>48</v>
      </c>
      <c r="I43" s="79">
        <v>45</v>
      </c>
      <c r="J43" s="79">
        <v>44</v>
      </c>
      <c r="K43" s="79">
        <v>47</v>
      </c>
      <c r="L43" s="81"/>
      <c r="M43" s="81"/>
      <c r="N43" s="81"/>
      <c r="O43" s="32">
        <f>SUM(G43:N43)-J43</f>
        <v>195</v>
      </c>
      <c r="Q43" s="33"/>
      <c r="R43" s="38"/>
    </row>
    <row r="44" spans="1:18" ht="19.5" customHeight="1" x14ac:dyDescent="0.2">
      <c r="A44" s="43">
        <v>5</v>
      </c>
      <c r="B44" s="238" t="s">
        <v>532</v>
      </c>
      <c r="C44" s="238" t="s">
        <v>428</v>
      </c>
      <c r="D44" s="238" t="s">
        <v>57</v>
      </c>
      <c r="E44" s="238" t="s">
        <v>533</v>
      </c>
      <c r="F44" s="238" t="s">
        <v>47</v>
      </c>
      <c r="G44" s="243">
        <v>40</v>
      </c>
      <c r="H44" s="79">
        <v>44</v>
      </c>
      <c r="I44" s="79"/>
      <c r="J44" s="79">
        <v>41</v>
      </c>
      <c r="K44" s="79">
        <v>41</v>
      </c>
      <c r="L44" s="81"/>
      <c r="M44" s="81"/>
      <c r="N44" s="81"/>
      <c r="O44" s="31">
        <f>SUM(G44:N44)</f>
        <v>166</v>
      </c>
      <c r="P44" s="33"/>
      <c r="Q44" s="33"/>
      <c r="R44" s="38"/>
    </row>
    <row r="45" spans="1:18" s="4" customFormat="1" ht="20" customHeight="1" x14ac:dyDescent="0.2">
      <c r="A45" s="43">
        <v>6</v>
      </c>
      <c r="B45" s="66" t="s">
        <v>215</v>
      </c>
      <c r="C45" s="66" t="s">
        <v>256</v>
      </c>
      <c r="D45" s="66" t="s">
        <v>293</v>
      </c>
      <c r="E45" s="66" t="s">
        <v>294</v>
      </c>
      <c r="F45" s="66" t="s">
        <v>33</v>
      </c>
      <c r="G45" s="243">
        <v>59</v>
      </c>
      <c r="H45" s="78"/>
      <c r="I45" s="78">
        <v>49</v>
      </c>
      <c r="J45" s="78"/>
      <c r="K45" s="78"/>
      <c r="L45" s="78"/>
      <c r="M45" s="78"/>
      <c r="N45" s="78"/>
      <c r="O45" s="32">
        <f>SUM(G45:N45)</f>
        <v>108</v>
      </c>
      <c r="P45" s="33"/>
      <c r="Q45" s="33"/>
      <c r="R45" s="38"/>
    </row>
    <row r="46" spans="1:18" s="4" customFormat="1" ht="20" customHeight="1" x14ac:dyDescent="0.2">
      <c r="A46" s="364">
        <v>7</v>
      </c>
      <c r="B46" s="66" t="s">
        <v>605</v>
      </c>
      <c r="C46" s="66" t="s">
        <v>606</v>
      </c>
      <c r="D46" s="66" t="s">
        <v>578</v>
      </c>
      <c r="E46" s="66" t="s">
        <v>607</v>
      </c>
      <c r="F46" s="66" t="s">
        <v>414</v>
      </c>
      <c r="G46" s="243">
        <v>42</v>
      </c>
      <c r="H46" s="81"/>
      <c r="I46" s="81"/>
      <c r="J46" s="81">
        <v>48</v>
      </c>
      <c r="K46" s="81"/>
      <c r="L46" s="81"/>
      <c r="M46" s="81"/>
      <c r="N46" s="81"/>
      <c r="O46" s="32">
        <f>SUM(G46:N46)</f>
        <v>90</v>
      </c>
      <c r="P46" s="33"/>
      <c r="Q46" s="33"/>
      <c r="R46" s="38"/>
    </row>
    <row r="47" spans="1:18" ht="19.5" customHeight="1" x14ac:dyDescent="0.2">
      <c r="A47" s="43">
        <v>8</v>
      </c>
      <c r="B47" s="238" t="s">
        <v>375</v>
      </c>
      <c r="C47" s="238" t="s">
        <v>335</v>
      </c>
      <c r="D47" s="238" t="s">
        <v>281</v>
      </c>
      <c r="E47" s="238" t="s">
        <v>282</v>
      </c>
      <c r="F47" s="238" t="s">
        <v>107</v>
      </c>
      <c r="G47" s="243">
        <v>38</v>
      </c>
      <c r="H47" s="81"/>
      <c r="I47" s="81"/>
      <c r="J47" s="81"/>
      <c r="K47" s="81">
        <v>44</v>
      </c>
      <c r="L47" s="81"/>
      <c r="M47" s="81"/>
      <c r="N47" s="81"/>
      <c r="O47" s="31">
        <f>SUM(G47:N47)</f>
        <v>82</v>
      </c>
      <c r="P47" s="33"/>
    </row>
    <row r="48" spans="1:18" ht="17.25" customHeight="1" x14ac:dyDescent="0.2">
      <c r="A48" s="43">
        <v>9</v>
      </c>
      <c r="B48" s="100" t="s">
        <v>253</v>
      </c>
      <c r="C48" s="100" t="s">
        <v>79</v>
      </c>
      <c r="D48" s="100" t="s">
        <v>105</v>
      </c>
      <c r="E48" s="100" t="s">
        <v>106</v>
      </c>
      <c r="F48" s="100" t="s">
        <v>55</v>
      </c>
      <c r="G48" s="420">
        <v>64</v>
      </c>
      <c r="H48" s="98"/>
      <c r="I48" s="98"/>
      <c r="J48" s="98"/>
      <c r="K48" s="98"/>
      <c r="L48" s="98"/>
      <c r="M48" s="98"/>
      <c r="N48" s="98"/>
      <c r="O48" s="70">
        <f t="shared" ref="O48" si="2">SUM(G48:N48)</f>
        <v>64</v>
      </c>
      <c r="P48" s="33"/>
    </row>
    <row r="49" spans="1:18" ht="19.5" customHeight="1" x14ac:dyDescent="0.2">
      <c r="A49" s="43">
        <v>9</v>
      </c>
      <c r="B49" s="66" t="s">
        <v>84</v>
      </c>
      <c r="C49" s="66" t="s">
        <v>85</v>
      </c>
      <c r="D49" s="66" t="s">
        <v>82</v>
      </c>
      <c r="E49" s="66" t="s">
        <v>83</v>
      </c>
      <c r="F49" s="66" t="s">
        <v>55</v>
      </c>
      <c r="G49" s="243">
        <v>64</v>
      </c>
      <c r="H49" s="378"/>
      <c r="I49" s="378"/>
      <c r="J49" s="378"/>
      <c r="K49" s="378"/>
      <c r="L49" s="378"/>
      <c r="M49" s="378"/>
      <c r="N49" s="378"/>
      <c r="O49" s="32">
        <f>SUM(G49:N49)</f>
        <v>64</v>
      </c>
      <c r="P49" s="33"/>
    </row>
    <row r="50" spans="1:18" s="4" customFormat="1" ht="18" customHeight="1" x14ac:dyDescent="0.2">
      <c r="A50" s="364">
        <v>11</v>
      </c>
      <c r="B50" s="66" t="s">
        <v>74</v>
      </c>
      <c r="C50" s="66" t="s">
        <v>603</v>
      </c>
      <c r="D50" s="66" t="s">
        <v>604</v>
      </c>
      <c r="E50" s="66" t="s">
        <v>96</v>
      </c>
      <c r="F50" s="66" t="s">
        <v>32</v>
      </c>
      <c r="G50" s="243">
        <v>59</v>
      </c>
      <c r="H50" s="98"/>
      <c r="I50" s="98"/>
      <c r="J50" s="98"/>
      <c r="K50" s="98"/>
      <c r="L50" s="98"/>
      <c r="M50" s="98"/>
      <c r="N50" s="98"/>
      <c r="O50" s="32">
        <f>SUM(G50:N50)</f>
        <v>59</v>
      </c>
      <c r="P50" s="33"/>
      <c r="Q50" s="9" t="s">
        <v>10</v>
      </c>
    </row>
    <row r="51" spans="1:18" s="4" customFormat="1" ht="18" customHeight="1" x14ac:dyDescent="0.2">
      <c r="A51" s="43">
        <v>12</v>
      </c>
      <c r="B51" s="66" t="s">
        <v>100</v>
      </c>
      <c r="C51" s="66" t="s">
        <v>101</v>
      </c>
      <c r="D51" s="66" t="s">
        <v>150</v>
      </c>
      <c r="E51" s="66" t="s">
        <v>245</v>
      </c>
      <c r="F51" s="66" t="s">
        <v>33</v>
      </c>
      <c r="G51" s="243">
        <v>55</v>
      </c>
      <c r="H51" s="254"/>
      <c r="I51" s="254"/>
      <c r="J51" s="254"/>
      <c r="K51" s="254"/>
      <c r="L51" s="254"/>
      <c r="M51" s="254"/>
      <c r="N51" s="254"/>
      <c r="O51" s="32">
        <f t="shared" ref="O51" si="3">SUM(G51:N51)</f>
        <v>55</v>
      </c>
      <c r="P51" s="33"/>
      <c r="Q51" s="9"/>
    </row>
    <row r="52" spans="1:18" s="4" customFormat="1" ht="18" customHeight="1" x14ac:dyDescent="0.2">
      <c r="A52" s="43">
        <v>13</v>
      </c>
      <c r="B52" s="67" t="s">
        <v>455</v>
      </c>
      <c r="C52" s="67" t="s">
        <v>423</v>
      </c>
      <c r="D52" s="67" t="s">
        <v>284</v>
      </c>
      <c r="E52" s="67" t="s">
        <v>285</v>
      </c>
      <c r="F52" s="67" t="s">
        <v>33</v>
      </c>
      <c r="G52" s="242">
        <v>38</v>
      </c>
      <c r="H52" s="497"/>
      <c r="I52" s="497"/>
      <c r="J52" s="497"/>
      <c r="K52" s="497"/>
      <c r="L52" s="497"/>
      <c r="M52" s="497"/>
      <c r="N52" s="497"/>
      <c r="O52" s="410">
        <f>SUM(G52:N52)</f>
        <v>38</v>
      </c>
      <c r="P52" s="33"/>
      <c r="Q52" s="9"/>
    </row>
    <row r="53" spans="1:18" s="4" customFormat="1" ht="18" customHeight="1" x14ac:dyDescent="0.15">
      <c r="A53" s="43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33"/>
      <c r="Q53" s="9"/>
      <c r="R53" s="63"/>
    </row>
    <row r="54" spans="1:18" s="4" customFormat="1" ht="18" customHeight="1" x14ac:dyDescent="0.15">
      <c r="A54" s="43"/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33"/>
      <c r="Q54" s="9"/>
    </row>
    <row r="55" spans="1:18" ht="19.5" customHeight="1" thickBot="1" x14ac:dyDescent="0.2">
      <c r="A55" s="195"/>
      <c r="B55" s="196" t="s">
        <v>213</v>
      </c>
      <c r="C55" s="197"/>
      <c r="D55" s="533" t="s">
        <v>12</v>
      </c>
      <c r="E55" s="533"/>
      <c r="F55" s="533"/>
      <c r="G55" s="191"/>
      <c r="H55" s="141"/>
      <c r="I55" s="141"/>
      <c r="J55" s="141"/>
      <c r="K55" s="141"/>
      <c r="L55" s="141"/>
      <c r="M55" s="141"/>
      <c r="N55" s="141"/>
      <c r="O55" s="141"/>
    </row>
    <row r="56" spans="1:18" ht="32" customHeight="1" thickTop="1" thickBot="1" x14ac:dyDescent="0.2">
      <c r="A56" s="127" t="s">
        <v>28</v>
      </c>
      <c r="B56" s="148"/>
      <c r="C56" s="127"/>
      <c r="D56" s="127" t="s">
        <v>1</v>
      </c>
      <c r="E56" s="127" t="s">
        <v>2</v>
      </c>
      <c r="F56" s="128" t="s">
        <v>3</v>
      </c>
      <c r="G56" s="129" t="s">
        <v>559</v>
      </c>
      <c r="H56" s="179" t="s">
        <v>661</v>
      </c>
      <c r="I56" s="264" t="s">
        <v>679</v>
      </c>
      <c r="J56" s="179" t="s">
        <v>694</v>
      </c>
      <c r="K56" s="127" t="s">
        <v>11</v>
      </c>
      <c r="L56" s="127"/>
      <c r="M56" s="127"/>
      <c r="N56" s="127"/>
      <c r="O56" s="149" t="s">
        <v>9</v>
      </c>
    </row>
    <row r="57" spans="1:18" ht="19.5" customHeight="1" thickTop="1" x14ac:dyDescent="0.2">
      <c r="A57" s="382">
        <v>1</v>
      </c>
      <c r="B57" s="318"/>
      <c r="C57" s="318"/>
      <c r="D57" s="428" t="s">
        <v>326</v>
      </c>
      <c r="E57" s="428" t="s">
        <v>339</v>
      </c>
      <c r="F57" s="276" t="s">
        <v>443</v>
      </c>
      <c r="G57" s="243">
        <v>64</v>
      </c>
      <c r="H57" s="254">
        <v>52</v>
      </c>
      <c r="I57" s="254">
        <v>62</v>
      </c>
      <c r="J57" s="254">
        <v>57</v>
      </c>
      <c r="K57" s="254">
        <v>47</v>
      </c>
      <c r="L57" s="81"/>
      <c r="M57" s="254"/>
      <c r="N57" s="254"/>
      <c r="O57" s="32">
        <f>SUM(G57:N57)-K57</f>
        <v>235</v>
      </c>
    </row>
    <row r="58" spans="1:18" ht="19.5" customHeight="1" x14ac:dyDescent="0.2">
      <c r="A58" s="381">
        <v>2</v>
      </c>
      <c r="B58" s="296"/>
      <c r="C58" s="231"/>
      <c r="D58" s="66" t="s">
        <v>125</v>
      </c>
      <c r="E58" s="66" t="s">
        <v>126</v>
      </c>
      <c r="F58" s="66" t="s">
        <v>33</v>
      </c>
      <c r="G58" s="243">
        <v>48</v>
      </c>
      <c r="H58" s="81">
        <v>44</v>
      </c>
      <c r="I58" s="81">
        <v>57</v>
      </c>
      <c r="J58" s="81">
        <v>52</v>
      </c>
      <c r="K58" s="81">
        <v>60</v>
      </c>
      <c r="L58" s="81"/>
      <c r="M58" s="81"/>
      <c r="N58" s="81"/>
      <c r="O58" s="32">
        <f>SUM(G58:N58)-H58</f>
        <v>217</v>
      </c>
      <c r="Q58" s="54"/>
    </row>
    <row r="59" spans="1:18" ht="19.5" customHeight="1" x14ac:dyDescent="0.2">
      <c r="A59" s="381">
        <v>3</v>
      </c>
      <c r="B59" s="298"/>
      <c r="C59" s="298"/>
      <c r="D59" s="66" t="s">
        <v>337</v>
      </c>
      <c r="E59" s="66" t="s">
        <v>338</v>
      </c>
      <c r="F59" s="101" t="s">
        <v>33</v>
      </c>
      <c r="G59" s="243">
        <v>55</v>
      </c>
      <c r="H59" s="254"/>
      <c r="I59" s="254">
        <v>53</v>
      </c>
      <c r="J59" s="254">
        <v>48</v>
      </c>
      <c r="K59" s="254">
        <v>38</v>
      </c>
      <c r="L59" s="81"/>
      <c r="M59" s="254"/>
      <c r="N59" s="254"/>
      <c r="O59" s="31">
        <f t="shared" ref="O57:O65" si="4">SUM(G59:N59)</f>
        <v>194</v>
      </c>
    </row>
    <row r="60" spans="1:18" ht="19.5" customHeight="1" x14ac:dyDescent="0.2">
      <c r="A60" s="381">
        <v>4</v>
      </c>
      <c r="B60" s="298"/>
      <c r="C60" s="298"/>
      <c r="D60" s="428" t="s">
        <v>342</v>
      </c>
      <c r="E60" s="428" t="s">
        <v>343</v>
      </c>
      <c r="F60" s="276" t="s">
        <v>107</v>
      </c>
      <c r="G60" s="243">
        <v>59</v>
      </c>
      <c r="H60" s="81">
        <v>48</v>
      </c>
      <c r="I60" s="81">
        <v>46</v>
      </c>
      <c r="J60" s="81"/>
      <c r="K60" s="81">
        <v>41</v>
      </c>
      <c r="L60" s="81"/>
      <c r="M60" s="81"/>
      <c r="N60" s="81"/>
      <c r="O60" s="31">
        <f t="shared" si="4"/>
        <v>194</v>
      </c>
    </row>
    <row r="61" spans="1:18" ht="19.5" customHeight="1" x14ac:dyDescent="0.2">
      <c r="A61" s="381">
        <v>5</v>
      </c>
      <c r="B61" s="231"/>
      <c r="C61" s="231"/>
      <c r="D61" s="66" t="s">
        <v>319</v>
      </c>
      <c r="E61" s="66" t="s">
        <v>241</v>
      </c>
      <c r="F61" s="101" t="s">
        <v>107</v>
      </c>
      <c r="G61" s="243">
        <v>59</v>
      </c>
      <c r="H61" s="81">
        <v>38</v>
      </c>
      <c r="I61" s="81">
        <v>49</v>
      </c>
      <c r="J61" s="81"/>
      <c r="K61" s="81">
        <v>32</v>
      </c>
      <c r="L61" s="81"/>
      <c r="M61" s="81"/>
      <c r="N61" s="81"/>
      <c r="O61" s="31">
        <f t="shared" si="4"/>
        <v>178</v>
      </c>
    </row>
    <row r="62" spans="1:18" ht="19.5" customHeight="1" x14ac:dyDescent="0.2">
      <c r="A62" s="381">
        <v>6</v>
      </c>
      <c r="B62" s="231"/>
      <c r="C62" s="231"/>
      <c r="D62" s="66" t="s">
        <v>334</v>
      </c>
      <c r="E62" s="66" t="s">
        <v>335</v>
      </c>
      <c r="F62" s="101" t="s">
        <v>107</v>
      </c>
      <c r="G62" s="243">
        <v>64</v>
      </c>
      <c r="H62" s="81">
        <v>57</v>
      </c>
      <c r="I62" s="81"/>
      <c r="J62" s="81"/>
      <c r="K62" s="81">
        <v>55</v>
      </c>
      <c r="L62" s="81"/>
      <c r="M62" s="81"/>
      <c r="N62" s="81"/>
      <c r="O62" s="31">
        <f t="shared" ref="O62" si="5">SUM(G62:N62)</f>
        <v>176</v>
      </c>
    </row>
    <row r="63" spans="1:18" ht="19.5" customHeight="1" x14ac:dyDescent="0.2">
      <c r="A63" s="381">
        <v>7</v>
      </c>
      <c r="B63" s="231"/>
      <c r="C63" s="231"/>
      <c r="D63" s="66" t="s">
        <v>310</v>
      </c>
      <c r="E63" s="66" t="s">
        <v>451</v>
      </c>
      <c r="F63" s="66" t="s">
        <v>443</v>
      </c>
      <c r="G63" s="243">
        <v>25</v>
      </c>
      <c r="H63" s="84"/>
      <c r="I63" s="84">
        <v>40</v>
      </c>
      <c r="J63" s="84">
        <v>41</v>
      </c>
      <c r="K63" s="84">
        <v>38</v>
      </c>
      <c r="L63" s="84"/>
      <c r="M63" s="84"/>
      <c r="N63" s="84"/>
      <c r="O63" s="32">
        <f>SUM(G63:N63)</f>
        <v>144</v>
      </c>
    </row>
    <row r="64" spans="1:18" ht="19.5" customHeight="1" x14ac:dyDescent="0.2">
      <c r="A64" s="381">
        <v>8</v>
      </c>
      <c r="B64" s="231"/>
      <c r="C64" s="231"/>
      <c r="D64" s="428" t="s">
        <v>308</v>
      </c>
      <c r="E64" s="428" t="s">
        <v>344</v>
      </c>
      <c r="F64" s="276" t="s">
        <v>414</v>
      </c>
      <c r="G64" s="243">
        <v>27</v>
      </c>
      <c r="H64" s="81">
        <v>33</v>
      </c>
      <c r="I64" s="81">
        <v>34</v>
      </c>
      <c r="J64" s="81">
        <v>38</v>
      </c>
      <c r="K64" s="81">
        <v>30</v>
      </c>
      <c r="L64" s="81"/>
      <c r="M64" s="81"/>
      <c r="N64" s="81"/>
      <c r="O64" s="32">
        <f>SUM(G64:N64)-G64</f>
        <v>135</v>
      </c>
    </row>
    <row r="65" spans="1:18" ht="19.5" customHeight="1" x14ac:dyDescent="0.2">
      <c r="A65" s="381">
        <v>9</v>
      </c>
      <c r="B65" s="72"/>
      <c r="C65" s="72"/>
      <c r="D65" s="66" t="s">
        <v>482</v>
      </c>
      <c r="E65" s="66" t="s">
        <v>483</v>
      </c>
      <c r="F65" s="66" t="s">
        <v>443</v>
      </c>
      <c r="G65" s="243">
        <v>42</v>
      </c>
      <c r="H65" s="98"/>
      <c r="I65" s="98">
        <v>44</v>
      </c>
      <c r="J65" s="98">
        <v>44</v>
      </c>
      <c r="K65" s="98"/>
      <c r="L65" s="98"/>
      <c r="M65" s="98"/>
      <c r="N65" s="98"/>
      <c r="O65" s="32">
        <f>SUM(G65:N65)</f>
        <v>130</v>
      </c>
    </row>
    <row r="66" spans="1:18" ht="19.5" customHeight="1" x14ac:dyDescent="0.2">
      <c r="A66" s="381">
        <v>10</v>
      </c>
      <c r="B66" s="50"/>
      <c r="C66" s="50"/>
      <c r="D66" s="66" t="s">
        <v>242</v>
      </c>
      <c r="E66" s="66" t="s">
        <v>200</v>
      </c>
      <c r="F66" s="101" t="s">
        <v>107</v>
      </c>
      <c r="G66" s="243">
        <v>51</v>
      </c>
      <c r="H66" s="81">
        <v>35</v>
      </c>
      <c r="I66" s="81">
        <v>38</v>
      </c>
      <c r="J66" s="81"/>
      <c r="K66" s="81"/>
      <c r="L66" s="81"/>
      <c r="M66" s="81"/>
      <c r="N66" s="81"/>
      <c r="O66" s="31">
        <f>SUM(G66:N66)</f>
        <v>124</v>
      </c>
    </row>
    <row r="67" spans="1:18" ht="19.5" customHeight="1" x14ac:dyDescent="0.2">
      <c r="A67" s="381">
        <v>11</v>
      </c>
      <c r="B67" s="231"/>
      <c r="C67" s="231"/>
      <c r="D67" s="66" t="s">
        <v>305</v>
      </c>
      <c r="E67" s="66" t="s">
        <v>345</v>
      </c>
      <c r="F67" s="66" t="s">
        <v>414</v>
      </c>
      <c r="G67" s="243">
        <v>32</v>
      </c>
      <c r="H67" s="84">
        <v>27</v>
      </c>
      <c r="I67" s="84">
        <v>32</v>
      </c>
      <c r="J67" s="84">
        <v>31</v>
      </c>
      <c r="K67" s="84">
        <v>28</v>
      </c>
      <c r="L67" s="84"/>
      <c r="M67" s="84"/>
      <c r="N67" s="84"/>
      <c r="O67" s="32">
        <f>SUM(G67:N67)-H67</f>
        <v>123</v>
      </c>
      <c r="P67" s="54"/>
    </row>
    <row r="68" spans="1:18" ht="19.5" customHeight="1" x14ac:dyDescent="0.2">
      <c r="A68" s="381">
        <v>12</v>
      </c>
      <c r="B68" s="50"/>
      <c r="C68" s="50"/>
      <c r="D68" s="66" t="s">
        <v>165</v>
      </c>
      <c r="E68" s="66" t="s">
        <v>166</v>
      </c>
      <c r="F68" s="66" t="s">
        <v>33</v>
      </c>
      <c r="G68" s="243">
        <v>38</v>
      </c>
      <c r="H68" s="81">
        <v>31</v>
      </c>
      <c r="I68" s="81">
        <v>36</v>
      </c>
      <c r="J68" s="81"/>
      <c r="K68" s="81"/>
      <c r="L68" s="81"/>
      <c r="M68" s="81"/>
      <c r="N68" s="81"/>
      <c r="O68" s="32">
        <f>SUM(G68:N68)</f>
        <v>105</v>
      </c>
      <c r="Q68" s="54"/>
    </row>
    <row r="69" spans="1:18" ht="19.5" customHeight="1" x14ac:dyDescent="0.2">
      <c r="A69" s="381">
        <v>13</v>
      </c>
      <c r="B69" s="231"/>
      <c r="C69" s="231"/>
      <c r="D69" s="66" t="s">
        <v>340</v>
      </c>
      <c r="E69" s="66" t="s">
        <v>341</v>
      </c>
      <c r="F69" s="66" t="s">
        <v>32</v>
      </c>
      <c r="G69" s="243">
        <v>40</v>
      </c>
      <c r="H69" s="84">
        <v>41</v>
      </c>
      <c r="I69" s="84"/>
      <c r="J69" s="84"/>
      <c r="K69" s="84"/>
      <c r="L69" s="84"/>
      <c r="M69" s="84"/>
      <c r="N69" s="84"/>
      <c r="O69" s="32">
        <f>SUM(G69:N69)</f>
        <v>81</v>
      </c>
      <c r="P69" s="54"/>
      <c r="Q69" s="54"/>
    </row>
    <row r="70" spans="1:18" ht="19.5" customHeight="1" x14ac:dyDescent="0.2">
      <c r="A70" s="381">
        <v>14</v>
      </c>
      <c r="B70" s="231"/>
      <c r="C70" s="231"/>
      <c r="D70" s="66" t="s">
        <v>330</v>
      </c>
      <c r="E70" s="66" t="s">
        <v>361</v>
      </c>
      <c r="F70" s="66" t="s">
        <v>32</v>
      </c>
      <c r="G70" s="243">
        <v>20</v>
      </c>
      <c r="H70" s="81">
        <v>25</v>
      </c>
      <c r="I70" s="81"/>
      <c r="J70" s="81">
        <v>33</v>
      </c>
      <c r="K70" s="81"/>
      <c r="L70" s="81"/>
      <c r="M70" s="81"/>
      <c r="N70" s="81"/>
      <c r="O70" s="32">
        <f>SUM(G70:N70)</f>
        <v>78</v>
      </c>
      <c r="P70" s="54"/>
      <c r="Q70" s="54"/>
    </row>
    <row r="71" spans="1:18" ht="19.5" customHeight="1" x14ac:dyDescent="0.2">
      <c r="A71" s="381">
        <v>15</v>
      </c>
      <c r="B71" s="50"/>
      <c r="C71" s="50"/>
      <c r="D71" s="66" t="s">
        <v>321</v>
      </c>
      <c r="E71" s="66" t="s">
        <v>322</v>
      </c>
      <c r="F71" s="66" t="s">
        <v>33</v>
      </c>
      <c r="G71" s="243">
        <v>32</v>
      </c>
      <c r="H71" s="78">
        <v>31</v>
      </c>
      <c r="I71" s="78"/>
      <c r="J71" s="78"/>
      <c r="K71" s="78"/>
      <c r="L71" s="78"/>
      <c r="M71" s="78"/>
      <c r="N71" s="78"/>
      <c r="O71" s="32">
        <f>SUM(G71:N71)</f>
        <v>63</v>
      </c>
      <c r="R71" s="54"/>
    </row>
    <row r="72" spans="1:18" ht="19.5" customHeight="1" x14ac:dyDescent="0.2">
      <c r="A72" s="381">
        <v>16</v>
      </c>
      <c r="B72" s="50"/>
      <c r="C72" s="50"/>
      <c r="D72" s="66" t="s">
        <v>310</v>
      </c>
      <c r="E72" s="66" t="s">
        <v>346</v>
      </c>
      <c r="F72" s="66" t="s">
        <v>443</v>
      </c>
      <c r="G72" s="243">
        <v>26</v>
      </c>
      <c r="H72" s="81"/>
      <c r="I72" s="81"/>
      <c r="J72" s="81">
        <v>35</v>
      </c>
      <c r="K72" s="81"/>
      <c r="L72" s="81"/>
      <c r="M72" s="81"/>
      <c r="N72" s="81"/>
      <c r="O72" s="32">
        <f>SUM(G72:N72)</f>
        <v>61</v>
      </c>
    </row>
    <row r="73" spans="1:18" ht="19.5" customHeight="1" x14ac:dyDescent="0.2">
      <c r="A73" s="381">
        <v>17</v>
      </c>
      <c r="B73" s="231"/>
      <c r="C73" s="231"/>
      <c r="D73" s="66" t="s">
        <v>580</v>
      </c>
      <c r="E73" s="66" t="s">
        <v>485</v>
      </c>
      <c r="F73" s="66" t="s">
        <v>55</v>
      </c>
      <c r="G73" s="243">
        <v>29</v>
      </c>
      <c r="H73" s="79"/>
      <c r="I73" s="79"/>
      <c r="J73" s="272"/>
      <c r="K73" s="79">
        <v>28</v>
      </c>
      <c r="L73" s="272"/>
      <c r="M73" s="79"/>
      <c r="N73" s="79"/>
      <c r="O73" s="32">
        <f>SUM(G73:N73)</f>
        <v>57</v>
      </c>
    </row>
    <row r="74" spans="1:18" ht="19.5" customHeight="1" x14ac:dyDescent="0.2">
      <c r="A74" s="381">
        <v>18</v>
      </c>
      <c r="B74" s="231"/>
      <c r="C74" s="231"/>
      <c r="D74" s="66" t="s">
        <v>347</v>
      </c>
      <c r="E74" s="66" t="s">
        <v>348</v>
      </c>
      <c r="F74" s="66" t="s">
        <v>55</v>
      </c>
      <c r="G74" s="243">
        <v>22</v>
      </c>
      <c r="H74" s="78"/>
      <c r="I74" s="78"/>
      <c r="J74" s="78"/>
      <c r="K74" s="78">
        <v>34</v>
      </c>
      <c r="L74" s="78"/>
      <c r="M74" s="78"/>
      <c r="N74" s="78"/>
      <c r="O74" s="32">
        <f>SUM(G74:N74)</f>
        <v>56</v>
      </c>
    </row>
    <row r="75" spans="1:18" ht="19.5" customHeight="1" x14ac:dyDescent="0.2">
      <c r="A75" s="381">
        <v>19</v>
      </c>
      <c r="B75" s="231"/>
      <c r="C75" s="231"/>
      <c r="D75" s="542" t="s">
        <v>163</v>
      </c>
      <c r="E75" s="542" t="s">
        <v>164</v>
      </c>
      <c r="F75" s="66" t="s">
        <v>443</v>
      </c>
      <c r="G75" s="243"/>
      <c r="H75" s="81"/>
      <c r="I75" s="81"/>
      <c r="J75" s="81"/>
      <c r="K75" s="81">
        <v>51</v>
      </c>
      <c r="L75" s="81"/>
      <c r="M75" s="81"/>
      <c r="N75" s="81"/>
      <c r="O75" s="32">
        <f t="shared" ref="O69:O76" si="6">SUM(G75:N75)</f>
        <v>51</v>
      </c>
    </row>
    <row r="76" spans="1:18" ht="19.5" customHeight="1" x14ac:dyDescent="0.2">
      <c r="A76" s="381">
        <v>20</v>
      </c>
      <c r="B76" s="50"/>
      <c r="C76" s="50"/>
      <c r="D76" s="542" t="s">
        <v>220</v>
      </c>
      <c r="E76" s="542" t="s">
        <v>221</v>
      </c>
      <c r="F76" s="66" t="s">
        <v>443</v>
      </c>
      <c r="G76" s="243"/>
      <c r="H76" s="81"/>
      <c r="I76" s="81"/>
      <c r="J76" s="81"/>
      <c r="K76" s="81">
        <v>44</v>
      </c>
      <c r="L76" s="81"/>
      <c r="M76" s="81"/>
      <c r="N76" s="81"/>
      <c r="O76" s="32">
        <f t="shared" si="6"/>
        <v>44</v>
      </c>
    </row>
    <row r="77" spans="1:18" ht="19.5" customHeight="1" x14ac:dyDescent="0.2">
      <c r="A77" s="381">
        <v>21</v>
      </c>
      <c r="B77" s="50"/>
      <c r="C77" s="50"/>
      <c r="D77" s="66" t="s">
        <v>170</v>
      </c>
      <c r="E77" s="66" t="s">
        <v>171</v>
      </c>
      <c r="F77" s="66" t="s">
        <v>33</v>
      </c>
      <c r="G77" s="243">
        <v>45</v>
      </c>
      <c r="H77" s="79"/>
      <c r="I77" s="79"/>
      <c r="J77" s="272"/>
      <c r="K77" s="79"/>
      <c r="L77" s="79"/>
      <c r="M77" s="79"/>
      <c r="N77" s="79"/>
      <c r="O77" s="32">
        <f t="shared" ref="O77" si="7">SUM(G77:N77)</f>
        <v>45</v>
      </c>
      <c r="Q77" s="54" t="s">
        <v>10</v>
      </c>
    </row>
    <row r="78" spans="1:18" ht="19.5" customHeight="1" x14ac:dyDescent="0.2">
      <c r="A78" s="381">
        <v>22</v>
      </c>
      <c r="B78" s="50"/>
      <c r="C78" s="50"/>
      <c r="D78" s="66" t="s">
        <v>328</v>
      </c>
      <c r="E78" s="66" t="s">
        <v>329</v>
      </c>
      <c r="F78" s="66" t="s">
        <v>481</v>
      </c>
      <c r="G78" s="243">
        <v>38</v>
      </c>
      <c r="H78" s="84"/>
      <c r="I78" s="84"/>
      <c r="J78" s="84"/>
      <c r="K78" s="84"/>
      <c r="L78" s="84"/>
      <c r="M78" s="84"/>
      <c r="N78" s="84"/>
      <c r="O78" s="32">
        <f t="shared" ref="O78:O79" si="8">SUM(G78:N78)</f>
        <v>38</v>
      </c>
    </row>
    <row r="79" spans="1:18" ht="19.5" customHeight="1" x14ac:dyDescent="0.2">
      <c r="A79" s="381">
        <v>22</v>
      </c>
      <c r="B79" s="50"/>
      <c r="C79" s="50"/>
      <c r="D79" s="66" t="s">
        <v>318</v>
      </c>
      <c r="E79" s="66" t="s">
        <v>206</v>
      </c>
      <c r="F79" s="66" t="s">
        <v>47</v>
      </c>
      <c r="G79" s="243">
        <v>38</v>
      </c>
      <c r="H79" s="84"/>
      <c r="I79" s="84"/>
      <c r="J79" s="84"/>
      <c r="K79" s="84"/>
      <c r="L79" s="84"/>
      <c r="M79" s="84"/>
      <c r="N79" s="84"/>
      <c r="O79" s="32">
        <f t="shared" si="8"/>
        <v>38</v>
      </c>
    </row>
    <row r="80" spans="1:18" ht="19.5" customHeight="1" x14ac:dyDescent="0.2">
      <c r="A80" s="381">
        <v>24</v>
      </c>
      <c r="B80" s="231"/>
      <c r="C80" s="231"/>
      <c r="D80" s="66" t="s">
        <v>478</v>
      </c>
      <c r="E80" s="66" t="s">
        <v>479</v>
      </c>
      <c r="F80" s="66" t="s">
        <v>107</v>
      </c>
      <c r="G80" s="243">
        <v>29</v>
      </c>
      <c r="H80" s="81"/>
      <c r="I80" s="81"/>
      <c r="J80" s="81"/>
      <c r="K80" s="81"/>
      <c r="L80" s="81"/>
      <c r="M80" s="81"/>
      <c r="N80" s="81"/>
      <c r="O80" s="32">
        <f>SUM(G80:N80)</f>
        <v>29</v>
      </c>
    </row>
    <row r="81" spans="1:15" ht="19.5" customHeight="1" x14ac:dyDescent="0.2">
      <c r="A81" s="381">
        <v>25</v>
      </c>
      <c r="B81" s="231"/>
      <c r="C81" s="231"/>
      <c r="D81" s="66" t="s">
        <v>219</v>
      </c>
      <c r="E81" s="66" t="s">
        <v>456</v>
      </c>
      <c r="F81" s="66" t="s">
        <v>55</v>
      </c>
      <c r="G81" s="243">
        <v>25</v>
      </c>
      <c r="H81" s="78"/>
      <c r="I81" s="78"/>
      <c r="J81" s="78"/>
      <c r="K81" s="78"/>
      <c r="L81" s="78"/>
      <c r="M81" s="78"/>
      <c r="N81" s="78"/>
      <c r="O81" s="32">
        <f>SUM(G81:N81)</f>
        <v>25</v>
      </c>
    </row>
    <row r="82" spans="1:15" ht="19.5" customHeight="1" x14ac:dyDescent="0.2">
      <c r="A82" s="381">
        <v>26</v>
      </c>
      <c r="B82" s="231"/>
      <c r="C82" s="231"/>
      <c r="D82" s="66" t="s">
        <v>351</v>
      </c>
      <c r="E82" s="66" t="s">
        <v>352</v>
      </c>
      <c r="F82" s="66" t="s">
        <v>33</v>
      </c>
      <c r="G82" s="243">
        <v>24</v>
      </c>
      <c r="H82" s="84"/>
      <c r="I82" s="84"/>
      <c r="J82" s="84"/>
      <c r="K82" s="84"/>
      <c r="L82" s="84"/>
      <c r="M82" s="84"/>
      <c r="N82" s="84"/>
      <c r="O82" s="32">
        <f>SUM(G82:N82)</f>
        <v>24</v>
      </c>
    </row>
    <row r="83" spans="1:15" ht="19.5" customHeight="1" x14ac:dyDescent="0.2">
      <c r="A83" s="381">
        <v>27</v>
      </c>
      <c r="B83" s="231"/>
      <c r="C83" s="231"/>
      <c r="D83" s="66" t="s">
        <v>349</v>
      </c>
      <c r="E83" s="66" t="s">
        <v>350</v>
      </c>
      <c r="F83" s="66" t="s">
        <v>33</v>
      </c>
      <c r="G83" s="243">
        <v>23</v>
      </c>
      <c r="H83" s="84"/>
      <c r="I83" s="84"/>
      <c r="J83" s="84"/>
      <c r="K83" s="84"/>
      <c r="L83" s="84"/>
      <c r="M83" s="84"/>
      <c r="N83" s="84"/>
      <c r="O83" s="32">
        <f>SUM(G83:N83)</f>
        <v>23</v>
      </c>
    </row>
    <row r="84" spans="1:15" ht="19.5" customHeight="1" x14ac:dyDescent="0.2">
      <c r="A84" s="381">
        <v>27</v>
      </c>
      <c r="B84" s="231"/>
      <c r="C84" s="231"/>
      <c r="D84" s="66" t="s">
        <v>581</v>
      </c>
      <c r="E84" s="66" t="s">
        <v>582</v>
      </c>
      <c r="F84" s="66" t="s">
        <v>55</v>
      </c>
      <c r="G84" s="243">
        <v>23</v>
      </c>
      <c r="H84" s="84"/>
      <c r="I84" s="84"/>
      <c r="J84" s="84"/>
      <c r="K84" s="84"/>
      <c r="L84" s="84"/>
      <c r="M84" s="84"/>
      <c r="N84" s="84"/>
      <c r="O84" s="32">
        <f>SUM(G84:N84)</f>
        <v>23</v>
      </c>
    </row>
    <row r="85" spans="1:15" ht="19.5" customHeight="1" x14ac:dyDescent="0.2">
      <c r="A85" s="381">
        <v>29</v>
      </c>
      <c r="B85" s="57"/>
      <c r="C85" s="57"/>
      <c r="D85" s="66" t="s">
        <v>492</v>
      </c>
      <c r="E85" s="66" t="s">
        <v>493</v>
      </c>
      <c r="F85" s="66" t="s">
        <v>55</v>
      </c>
      <c r="G85" s="243">
        <v>22</v>
      </c>
      <c r="H85" s="78"/>
      <c r="I85" s="78"/>
      <c r="J85" s="78"/>
      <c r="K85" s="78"/>
      <c r="L85" s="78"/>
      <c r="M85" s="78"/>
      <c r="N85" s="78"/>
      <c r="O85" s="32">
        <f>SUM(G85:N85)</f>
        <v>22</v>
      </c>
    </row>
    <row r="86" spans="1:15" ht="19.5" customHeight="1" x14ac:dyDescent="0.2">
      <c r="A86" s="381">
        <v>30</v>
      </c>
      <c r="B86" s="231"/>
      <c r="C86" s="231"/>
      <c r="D86" s="66" t="s">
        <v>486</v>
      </c>
      <c r="E86" s="66" t="s">
        <v>487</v>
      </c>
      <c r="F86" s="66" t="s">
        <v>443</v>
      </c>
      <c r="G86" s="243">
        <v>21</v>
      </c>
      <c r="H86" s="81"/>
      <c r="I86" s="81"/>
      <c r="J86" s="81"/>
      <c r="K86" s="81"/>
      <c r="L86" s="81"/>
      <c r="M86" s="81"/>
      <c r="N86" s="81"/>
      <c r="O86" s="32">
        <f>SUM(G86:N86)</f>
        <v>21</v>
      </c>
    </row>
    <row r="87" spans="1:15" ht="19.5" customHeight="1" x14ac:dyDescent="0.2">
      <c r="A87" s="381">
        <v>30</v>
      </c>
      <c r="B87" s="231"/>
      <c r="C87" s="120"/>
      <c r="D87" s="67" t="s">
        <v>498</v>
      </c>
      <c r="E87" s="67" t="s">
        <v>499</v>
      </c>
      <c r="F87" s="67" t="s">
        <v>55</v>
      </c>
      <c r="G87" s="242">
        <v>21</v>
      </c>
      <c r="H87" s="112"/>
      <c r="I87" s="112"/>
      <c r="J87" s="112"/>
      <c r="K87" s="112"/>
      <c r="L87" s="112"/>
      <c r="M87" s="112"/>
      <c r="N87" s="112"/>
      <c r="O87" s="410">
        <f>SUM(G87:N87)</f>
        <v>21</v>
      </c>
    </row>
    <row r="88" spans="1:15" ht="19.5" customHeight="1" x14ac:dyDescent="0.2">
      <c r="A88" s="381">
        <v>32</v>
      </c>
      <c r="B88" s="231"/>
      <c r="C88" s="231"/>
      <c r="D88" s="238" t="s">
        <v>358</v>
      </c>
      <c r="E88" s="238" t="s">
        <v>359</v>
      </c>
      <c r="F88" s="238" t="s">
        <v>33</v>
      </c>
      <c r="G88" s="243">
        <v>20</v>
      </c>
      <c r="H88" s="81"/>
      <c r="I88" s="81"/>
      <c r="J88" s="81"/>
      <c r="K88" s="81"/>
      <c r="L88" s="81"/>
      <c r="M88" s="81"/>
      <c r="N88" s="81"/>
      <c r="O88" s="31">
        <f>SUM(G88:N88)</f>
        <v>20</v>
      </c>
    </row>
    <row r="89" spans="1:15" ht="19.5" customHeight="1" x14ac:dyDescent="0.15">
      <c r="A89" s="381"/>
      <c r="B89" s="231"/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</row>
    <row r="90" spans="1:15" ht="19.5" customHeight="1" x14ac:dyDescent="0.15">
      <c r="A90" s="381"/>
      <c r="B90" s="231"/>
      <c r="C90" s="231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  <c r="O90" s="231"/>
    </row>
    <row r="91" spans="1:15" ht="19.5" customHeight="1" x14ac:dyDescent="0.2">
      <c r="A91" s="416"/>
      <c r="D91" s="244"/>
      <c r="E91" s="244"/>
      <c r="F91" s="244"/>
      <c r="G91" s="417"/>
      <c r="H91" s="64"/>
      <c r="I91" s="64"/>
      <c r="J91" s="64"/>
      <c r="K91" s="64"/>
      <c r="L91" s="64"/>
      <c r="M91" s="64"/>
      <c r="N91" s="64"/>
      <c r="O91" s="407"/>
    </row>
    <row r="92" spans="1:15" ht="19.5" customHeight="1" x14ac:dyDescent="0.2">
      <c r="A92" s="416"/>
      <c r="D92" s="244"/>
      <c r="E92" s="244"/>
      <c r="F92" s="244"/>
      <c r="G92" s="64"/>
      <c r="H92" s="64"/>
      <c r="I92" s="64"/>
      <c r="J92" s="64"/>
      <c r="K92" s="64"/>
      <c r="L92" s="64"/>
      <c r="M92" s="64"/>
      <c r="N92" s="64"/>
      <c r="O92" s="407"/>
    </row>
    <row r="93" spans="1:15" ht="19.5" customHeight="1" x14ac:dyDescent="0.2">
      <c r="A93" s="416"/>
      <c r="D93" s="244"/>
      <c r="E93" s="244"/>
      <c r="F93" s="244"/>
      <c r="G93" s="417"/>
      <c r="H93" s="64"/>
      <c r="I93" s="64"/>
      <c r="J93" s="64"/>
      <c r="K93" s="64"/>
      <c r="L93" s="64"/>
      <c r="M93" s="64"/>
      <c r="N93" s="64"/>
      <c r="O93" s="407"/>
    </row>
    <row r="94" spans="1:15" ht="19.5" customHeight="1" x14ac:dyDescent="0.2">
      <c r="A94" s="416"/>
      <c r="D94" s="244"/>
      <c r="E94" s="244"/>
      <c r="F94" s="244"/>
      <c r="G94" s="64"/>
      <c r="H94" s="64"/>
      <c r="I94" s="64"/>
      <c r="J94" s="64"/>
      <c r="K94" s="64"/>
      <c r="L94" s="64"/>
      <c r="M94" s="64"/>
      <c r="N94" s="64"/>
      <c r="O94" s="407"/>
    </row>
    <row r="95" spans="1:15" ht="19.5" customHeight="1" x14ac:dyDescent="0.2">
      <c r="A95" s="416"/>
      <c r="D95" s="244"/>
      <c r="E95" s="244"/>
      <c r="F95" s="244"/>
      <c r="G95" s="64"/>
      <c r="H95" s="64"/>
      <c r="I95" s="64"/>
      <c r="J95" s="64"/>
      <c r="K95" s="64"/>
      <c r="L95" s="64"/>
      <c r="M95" s="64"/>
      <c r="N95" s="64"/>
      <c r="O95" s="407"/>
    </row>
    <row r="96" spans="1:15" ht="19.5" customHeight="1" x14ac:dyDescent="0.2">
      <c r="A96" s="416"/>
      <c r="D96" s="244"/>
      <c r="E96" s="244"/>
      <c r="F96" s="244"/>
      <c r="G96" s="64"/>
      <c r="H96" s="64"/>
      <c r="I96" s="64"/>
      <c r="J96" s="64"/>
      <c r="K96" s="64"/>
      <c r="L96" s="64"/>
      <c r="M96" s="64"/>
      <c r="N96" s="64"/>
      <c r="O96" s="407"/>
    </row>
    <row r="97" spans="1:15" ht="19.5" customHeight="1" x14ac:dyDescent="0.2">
      <c r="A97" s="416"/>
      <c r="B97" s="418"/>
      <c r="C97" s="418"/>
      <c r="D97" s="244"/>
      <c r="E97" s="244"/>
      <c r="F97" s="244"/>
      <c r="G97" s="64"/>
      <c r="H97" s="64"/>
      <c r="I97" s="64"/>
      <c r="J97" s="64"/>
      <c r="K97" s="64"/>
      <c r="L97" s="64"/>
      <c r="M97" s="64"/>
      <c r="N97" s="64"/>
      <c r="O97" s="407"/>
    </row>
    <row r="98" spans="1:15" ht="19.5" customHeight="1" x14ac:dyDescent="0.2">
      <c r="A98" s="416"/>
      <c r="B98" s="418"/>
      <c r="C98" s="418"/>
      <c r="D98" s="244"/>
      <c r="E98" s="244"/>
      <c r="F98" s="244"/>
      <c r="G98" s="64"/>
      <c r="H98" s="64"/>
      <c r="I98" s="64"/>
      <c r="J98" s="64"/>
      <c r="K98" s="64"/>
      <c r="L98" s="64"/>
      <c r="M98" s="64"/>
      <c r="N98" s="64"/>
      <c r="O98" s="407"/>
    </row>
    <row r="99" spans="1:15" ht="19.5" customHeight="1" x14ac:dyDescent="0.15">
      <c r="A99" s="7"/>
      <c r="B99" s="1"/>
      <c r="C99" s="1"/>
    </row>
    <row r="100" spans="1:15" ht="19.5" customHeight="1" x14ac:dyDescent="0.15">
      <c r="A100" s="7"/>
      <c r="B100" s="1"/>
      <c r="C100" s="1"/>
    </row>
    <row r="101" spans="1:15" ht="19.5" customHeight="1" x14ac:dyDescent="0.15">
      <c r="A101" s="7"/>
      <c r="B101" s="1"/>
      <c r="C101" s="1"/>
      <c r="D101" s="1"/>
      <c r="E101" s="1"/>
      <c r="F101" s="1"/>
      <c r="G101" s="1"/>
      <c r="H101" s="2"/>
      <c r="I101" s="2"/>
      <c r="J101" s="2"/>
      <c r="K101" s="2"/>
      <c r="L101" s="2"/>
      <c r="M101" s="2"/>
      <c r="N101" s="2"/>
    </row>
    <row r="102" spans="1:15" ht="19.5" customHeight="1" x14ac:dyDescent="0.15">
      <c r="A102" s="7"/>
      <c r="B102" s="1"/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</row>
    <row r="103" spans="1:15" ht="19.5" customHeight="1" x14ac:dyDescent="0.15">
      <c r="A103" s="7"/>
      <c r="B103" s="1"/>
      <c r="C103" s="1"/>
      <c r="D103" s="1"/>
      <c r="E103" s="1"/>
      <c r="F103" s="1"/>
      <c r="G103" s="1"/>
      <c r="H103" s="2"/>
      <c r="I103" s="2"/>
      <c r="J103" s="2"/>
      <c r="K103" s="2"/>
      <c r="L103" s="2"/>
      <c r="M103" s="2"/>
      <c r="N103" s="2"/>
    </row>
    <row r="104" spans="1:15" ht="19.5" customHeight="1" x14ac:dyDescent="0.15">
      <c r="A104" s="7"/>
      <c r="B104" s="1"/>
      <c r="C104" s="1"/>
      <c r="D104" s="1"/>
      <c r="E104" s="1"/>
      <c r="F104" s="1"/>
      <c r="G104" s="1"/>
      <c r="H104" s="2"/>
      <c r="I104" s="2"/>
      <c r="J104" s="2"/>
      <c r="K104" s="2"/>
      <c r="L104" s="2"/>
      <c r="M104" s="2"/>
      <c r="N104" s="2"/>
    </row>
    <row r="105" spans="1:15" ht="19.5" customHeight="1" x14ac:dyDescent="0.15">
      <c r="A105" s="7"/>
      <c r="B105" s="1"/>
      <c r="C105" s="1"/>
      <c r="D105" s="1"/>
      <c r="E105" s="1"/>
      <c r="F105" s="1"/>
      <c r="G105" s="1"/>
      <c r="H105" s="2"/>
      <c r="I105" s="2"/>
      <c r="J105" s="2"/>
      <c r="K105" s="2"/>
      <c r="L105" s="2"/>
      <c r="M105" s="2"/>
      <c r="N105" s="2"/>
    </row>
    <row r="106" spans="1:15" ht="19.5" customHeight="1" x14ac:dyDescent="0.15">
      <c r="A106" s="7"/>
      <c r="B106" s="1"/>
      <c r="C106" s="1"/>
      <c r="D106" s="1"/>
      <c r="E106" s="1"/>
      <c r="F106" s="1"/>
      <c r="G106" s="1"/>
      <c r="H106" s="2"/>
      <c r="I106" s="2"/>
      <c r="J106" s="2"/>
      <c r="K106" s="2"/>
      <c r="L106" s="2"/>
      <c r="M106" s="2"/>
      <c r="N106" s="2"/>
    </row>
    <row r="107" spans="1:15" ht="19.5" customHeight="1" x14ac:dyDescent="0.15">
      <c r="A107" s="7"/>
      <c r="B107" s="1"/>
      <c r="C107" s="1"/>
      <c r="D107" s="1"/>
      <c r="E107" s="1"/>
      <c r="F107" s="1"/>
      <c r="G107" s="1"/>
      <c r="H107" s="2"/>
      <c r="I107" s="2"/>
      <c r="J107" s="2"/>
      <c r="K107" s="2"/>
      <c r="L107" s="2"/>
      <c r="M107" s="2"/>
      <c r="N107" s="2"/>
    </row>
    <row r="108" spans="1:15" ht="19.5" customHeight="1" x14ac:dyDescent="0.15">
      <c r="A108" s="7"/>
      <c r="B108" s="1"/>
      <c r="C108" s="1"/>
      <c r="D108" s="1"/>
      <c r="E108" s="1"/>
      <c r="F108" s="1"/>
      <c r="G108" s="1"/>
      <c r="H108" s="2"/>
      <c r="I108" s="2"/>
      <c r="J108" s="2"/>
      <c r="K108" s="2"/>
      <c r="L108" s="2"/>
      <c r="M108" s="2"/>
      <c r="N108" s="2"/>
    </row>
    <row r="109" spans="1:15" ht="19.5" customHeight="1" x14ac:dyDescent="0.15">
      <c r="A109" s="7"/>
      <c r="B109" s="1"/>
      <c r="C109" s="1"/>
      <c r="D109" s="1"/>
      <c r="E109" s="1"/>
      <c r="F109" s="1"/>
      <c r="G109" s="1"/>
      <c r="H109" s="2"/>
      <c r="I109" s="2"/>
      <c r="J109" s="2"/>
      <c r="K109" s="2"/>
      <c r="L109" s="2"/>
      <c r="M109" s="2"/>
      <c r="N109" s="2"/>
    </row>
    <row r="110" spans="1:15" ht="19.5" customHeight="1" x14ac:dyDescent="0.15">
      <c r="A110" s="7"/>
      <c r="B110" s="1"/>
      <c r="C110" s="1"/>
      <c r="D110" s="1"/>
      <c r="E110" s="1"/>
      <c r="F110" s="1"/>
      <c r="G110" s="1"/>
      <c r="H110" s="2"/>
      <c r="I110" s="2"/>
      <c r="J110" s="2"/>
      <c r="K110" s="2"/>
      <c r="L110" s="2"/>
      <c r="M110" s="2"/>
      <c r="N110" s="2"/>
    </row>
    <row r="111" spans="1:15" ht="19.5" customHeight="1" x14ac:dyDescent="0.15">
      <c r="A111" s="7"/>
      <c r="B111" s="1"/>
      <c r="C111" s="1"/>
      <c r="D111" s="1"/>
      <c r="E111" s="1"/>
      <c r="F111" s="1"/>
      <c r="G111" s="1"/>
      <c r="H111" s="2"/>
      <c r="I111" s="2"/>
      <c r="J111" s="2"/>
      <c r="K111" s="2"/>
      <c r="L111" s="2"/>
      <c r="M111" s="2"/>
      <c r="N111" s="2"/>
    </row>
    <row r="112" spans="1:15" ht="19.5" customHeight="1" x14ac:dyDescent="0.15">
      <c r="A112" s="7"/>
      <c r="B112" s="1"/>
      <c r="C112" s="1"/>
      <c r="D112" s="1"/>
      <c r="E112" s="1"/>
      <c r="F112" s="1"/>
      <c r="G112" s="1"/>
      <c r="H112" s="2"/>
      <c r="I112" s="2"/>
      <c r="J112" s="2"/>
      <c r="K112" s="2"/>
      <c r="L112" s="2"/>
      <c r="M112" s="2"/>
      <c r="N112" s="2"/>
    </row>
    <row r="113" spans="1:14" ht="19.5" customHeight="1" x14ac:dyDescent="0.15">
      <c r="A113" s="7"/>
      <c r="B113" s="1"/>
      <c r="C113" s="1"/>
      <c r="D113" s="1"/>
      <c r="E113" s="1"/>
      <c r="F113" s="1"/>
      <c r="G113" s="1"/>
      <c r="H113" s="2"/>
      <c r="I113" s="2"/>
      <c r="J113" s="2"/>
      <c r="K113" s="2"/>
      <c r="L113" s="2"/>
      <c r="M113" s="2"/>
      <c r="N113" s="2"/>
    </row>
    <row r="114" spans="1:14" ht="19.5" customHeight="1" x14ac:dyDescent="0.15">
      <c r="A114" s="7"/>
      <c r="B114" s="1"/>
      <c r="C114" s="1"/>
      <c r="D114" s="1"/>
      <c r="E114" s="1"/>
      <c r="F114" s="1"/>
      <c r="G114" s="1"/>
      <c r="H114" s="2"/>
      <c r="I114" s="2"/>
      <c r="J114" s="2"/>
      <c r="K114" s="2"/>
      <c r="L114" s="2"/>
      <c r="M114" s="2"/>
      <c r="N114" s="2"/>
    </row>
    <row r="115" spans="1:14" ht="19.5" customHeight="1" x14ac:dyDescent="0.15">
      <c r="A115" s="7"/>
      <c r="B115" s="1"/>
      <c r="C115" s="1"/>
      <c r="D115" s="1"/>
      <c r="E115" s="1"/>
      <c r="F115" s="1"/>
      <c r="G115" s="1"/>
      <c r="H115" s="2"/>
      <c r="I115" s="2"/>
      <c r="J115" s="2"/>
      <c r="K115" s="2"/>
      <c r="L115" s="2"/>
      <c r="M115" s="2"/>
      <c r="N115" s="2"/>
    </row>
    <row r="116" spans="1:14" ht="19.5" customHeight="1" x14ac:dyDescent="0.15">
      <c r="A116" s="7"/>
      <c r="B116" s="1"/>
      <c r="C116" s="1"/>
      <c r="D116" s="1"/>
      <c r="E116" s="1"/>
      <c r="F116" s="1"/>
      <c r="G116" s="1"/>
      <c r="H116" s="2"/>
      <c r="I116" s="2"/>
      <c r="J116" s="2"/>
      <c r="K116" s="2"/>
      <c r="L116" s="2"/>
      <c r="M116" s="2"/>
      <c r="N116" s="2"/>
    </row>
    <row r="117" spans="1:14" ht="19.5" customHeight="1" x14ac:dyDescent="0.15">
      <c r="A117" s="7"/>
      <c r="B117" s="1"/>
      <c r="C117" s="1"/>
      <c r="D117" s="1"/>
      <c r="E117" s="1"/>
      <c r="F117" s="1"/>
      <c r="G117" s="1"/>
      <c r="H117" s="2"/>
      <c r="I117" s="2"/>
      <c r="J117" s="2"/>
      <c r="K117" s="2"/>
      <c r="L117" s="2"/>
      <c r="M117" s="2"/>
      <c r="N117" s="2"/>
    </row>
    <row r="118" spans="1:14" ht="19.5" customHeight="1" x14ac:dyDescent="0.15">
      <c r="A118" s="7"/>
      <c r="B118" s="1"/>
      <c r="C118" s="1"/>
      <c r="D118" s="1"/>
      <c r="E118" s="1"/>
      <c r="F118" s="1"/>
      <c r="G118" s="1"/>
      <c r="H118" s="2"/>
      <c r="I118" s="2"/>
      <c r="J118" s="2"/>
      <c r="K118" s="2"/>
      <c r="L118" s="2"/>
      <c r="M118" s="2"/>
      <c r="N118" s="2"/>
    </row>
    <row r="119" spans="1:14" ht="19.5" customHeight="1" x14ac:dyDescent="0.15">
      <c r="A119" s="7"/>
      <c r="B119" s="1"/>
      <c r="C119" s="1"/>
      <c r="D119" s="1"/>
      <c r="E119" s="1"/>
      <c r="F119" s="1"/>
      <c r="G119" s="1"/>
      <c r="H119" s="2"/>
      <c r="I119" s="2"/>
      <c r="J119" s="2"/>
      <c r="K119" s="2"/>
      <c r="L119" s="2"/>
      <c r="M119" s="2"/>
      <c r="N119" s="2"/>
    </row>
    <row r="120" spans="1:14" ht="19.5" customHeight="1" x14ac:dyDescent="0.15">
      <c r="A120" s="7"/>
      <c r="B120" s="1"/>
      <c r="C120" s="1"/>
      <c r="D120" s="1"/>
      <c r="E120" s="1"/>
      <c r="F120" s="1"/>
      <c r="G120" s="1"/>
      <c r="H120" s="2"/>
      <c r="I120" s="2"/>
      <c r="J120" s="2"/>
      <c r="K120" s="2"/>
      <c r="L120" s="2"/>
      <c r="M120" s="2"/>
      <c r="N120" s="2"/>
    </row>
    <row r="121" spans="1:14" ht="19.5" customHeight="1" x14ac:dyDescent="0.15">
      <c r="A121" s="7"/>
      <c r="B121" s="1"/>
      <c r="C121" s="1"/>
      <c r="D121" s="1"/>
      <c r="E121" s="1"/>
      <c r="F121" s="1"/>
      <c r="G121" s="1"/>
      <c r="H121" s="2"/>
      <c r="I121" s="2"/>
      <c r="J121" s="2"/>
      <c r="K121" s="2"/>
      <c r="L121" s="2"/>
      <c r="M121" s="2"/>
      <c r="N121" s="2"/>
    </row>
    <row r="122" spans="1:14" ht="19.5" customHeight="1" x14ac:dyDescent="0.15">
      <c r="A122" s="7"/>
      <c r="B122" s="1"/>
      <c r="C122" s="1"/>
      <c r="D122" s="1"/>
      <c r="E122" s="1"/>
      <c r="F122" s="1"/>
      <c r="G122" s="1"/>
      <c r="H122" s="2"/>
      <c r="I122" s="2"/>
      <c r="J122" s="2"/>
      <c r="K122" s="2"/>
      <c r="L122" s="2"/>
      <c r="M122" s="2"/>
      <c r="N122" s="2"/>
    </row>
    <row r="123" spans="1:14" ht="19.5" customHeight="1" x14ac:dyDescent="0.15">
      <c r="A123" s="7"/>
      <c r="B123" s="1"/>
      <c r="C123" s="1"/>
      <c r="D123" s="1"/>
      <c r="E123" s="1"/>
      <c r="F123" s="1"/>
      <c r="G123" s="1"/>
      <c r="H123" s="2"/>
      <c r="I123" s="2"/>
      <c r="J123" s="2"/>
      <c r="K123" s="2"/>
      <c r="L123" s="2"/>
      <c r="M123" s="2"/>
      <c r="N123" s="2"/>
    </row>
    <row r="124" spans="1:14" ht="19.5" customHeight="1" x14ac:dyDescent="0.15">
      <c r="A124" s="7"/>
      <c r="B124" s="1"/>
      <c r="C124" s="1"/>
      <c r="D124" s="1"/>
      <c r="E124" s="1"/>
      <c r="F124" s="1"/>
      <c r="G124" s="1"/>
      <c r="H124" s="2"/>
      <c r="I124" s="2"/>
      <c r="J124" s="2"/>
      <c r="K124" s="2"/>
      <c r="L124" s="2"/>
      <c r="M124" s="2"/>
      <c r="N124" s="2"/>
    </row>
    <row r="125" spans="1:14" ht="19.5" customHeight="1" x14ac:dyDescent="0.15">
      <c r="A125" s="7"/>
      <c r="B125" s="1"/>
      <c r="C125" s="1"/>
      <c r="D125" s="1"/>
      <c r="E125" s="1"/>
      <c r="F125" s="1"/>
      <c r="G125" s="1"/>
      <c r="H125" s="2"/>
      <c r="I125" s="2"/>
      <c r="J125" s="2"/>
      <c r="K125" s="2"/>
      <c r="L125" s="2"/>
      <c r="M125" s="2"/>
      <c r="N125" s="2"/>
    </row>
    <row r="126" spans="1:14" ht="19.5" customHeight="1" x14ac:dyDescent="0.15">
      <c r="A126" s="7"/>
      <c r="B126" s="1"/>
      <c r="C126" s="1"/>
      <c r="D126" s="1"/>
      <c r="E126" s="1"/>
      <c r="F126" s="1"/>
      <c r="G126" s="1"/>
      <c r="H126" s="2"/>
      <c r="I126" s="2"/>
      <c r="J126" s="2"/>
      <c r="K126" s="2"/>
      <c r="L126" s="2"/>
      <c r="M126" s="2"/>
      <c r="N126" s="2"/>
    </row>
    <row r="127" spans="1:14" ht="19.5" customHeight="1" x14ac:dyDescent="0.15">
      <c r="A127" s="7"/>
      <c r="B127" s="1"/>
      <c r="C127" s="1"/>
      <c r="D127" s="1"/>
      <c r="E127" s="1"/>
      <c r="F127" s="1"/>
      <c r="G127" s="1"/>
      <c r="H127" s="2"/>
      <c r="I127" s="2"/>
      <c r="J127" s="2"/>
      <c r="K127" s="2"/>
      <c r="L127" s="2"/>
      <c r="M127" s="2"/>
      <c r="N127" s="2"/>
    </row>
    <row r="128" spans="1:14" ht="19.5" customHeight="1" x14ac:dyDescent="0.15">
      <c r="A128" s="7"/>
      <c r="B128" s="1"/>
      <c r="C128" s="1"/>
      <c r="D128" s="1"/>
      <c r="E128" s="1"/>
      <c r="F128" s="1"/>
      <c r="G128" s="1"/>
      <c r="H128" s="2"/>
      <c r="I128" s="2"/>
      <c r="J128" s="2"/>
      <c r="K128" s="2"/>
      <c r="L128" s="2"/>
      <c r="M128" s="2"/>
      <c r="N128" s="2"/>
    </row>
    <row r="129" spans="1:14" ht="19.5" customHeight="1" x14ac:dyDescent="0.15">
      <c r="A129" s="7"/>
      <c r="B129" s="1"/>
      <c r="C129" s="1"/>
      <c r="D129" s="1"/>
      <c r="E129" s="1"/>
      <c r="F129" s="1"/>
      <c r="G129" s="1"/>
      <c r="H129" s="2"/>
      <c r="I129" s="2"/>
      <c r="J129" s="2"/>
      <c r="K129" s="2"/>
      <c r="L129" s="2"/>
      <c r="M129" s="2"/>
      <c r="N129" s="2"/>
    </row>
    <row r="130" spans="1:14" ht="19.5" customHeight="1" x14ac:dyDescent="0.15">
      <c r="A130" s="7"/>
      <c r="B130" s="1"/>
      <c r="C130" s="1"/>
      <c r="D130" s="1"/>
      <c r="E130" s="1"/>
      <c r="F130" s="1"/>
      <c r="G130" s="1"/>
      <c r="H130" s="2"/>
      <c r="I130" s="2"/>
      <c r="J130" s="2"/>
      <c r="K130" s="2"/>
      <c r="L130" s="2"/>
      <c r="M130" s="2"/>
      <c r="N130" s="2"/>
    </row>
  </sheetData>
  <sortState xmlns:xlrd2="http://schemas.microsoft.com/office/spreadsheetml/2017/richdata2" ref="A33:J36">
    <sortCondition ref="A33"/>
  </sortState>
  <mergeCells count="4">
    <mergeCell ref="D1:F1"/>
    <mergeCell ref="D22:F22"/>
    <mergeCell ref="D55:F55"/>
    <mergeCell ref="B38:D38"/>
  </mergeCells>
  <phoneticPr fontId="0" type="noConversion"/>
  <pageMargins left="0.27" right="0" top="0.75" bottom="0" header="0.31" footer="0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9"/>
  <sheetViews>
    <sheetView zoomScaleNormal="85" workbookViewId="0">
      <selection activeCell="Q16" sqref="Q16"/>
    </sheetView>
  </sheetViews>
  <sheetFormatPr baseColWidth="10" defaultColWidth="8.83203125" defaultRowHeight="13" x14ac:dyDescent="0.15"/>
  <cols>
    <col min="1" max="1" width="6.83203125" customWidth="1"/>
    <col min="2" max="2" width="15.5" customWidth="1"/>
    <col min="3" max="3" width="16.6640625" customWidth="1"/>
    <col min="4" max="4" width="18.5" customWidth="1"/>
    <col min="5" max="5" width="20.33203125" customWidth="1"/>
    <col min="6" max="6" width="21.83203125" customWidth="1"/>
    <col min="7" max="7" width="3.6640625" customWidth="1"/>
    <col min="8" max="8" width="3.5" customWidth="1"/>
    <col min="9" max="14" width="3.6640625" customWidth="1"/>
    <col min="15" max="15" width="7.5" customWidth="1"/>
    <col min="16" max="16" width="8.5" customWidth="1"/>
    <col min="17" max="17" width="7.6640625" customWidth="1"/>
  </cols>
  <sheetData>
    <row r="1" spans="1:17" ht="15" thickBot="1" x14ac:dyDescent="0.2">
      <c r="A1" s="211"/>
      <c r="B1" s="136" t="s">
        <v>30</v>
      </c>
      <c r="C1" s="137"/>
      <c r="D1" s="530" t="s">
        <v>13</v>
      </c>
      <c r="E1" s="530"/>
      <c r="F1" s="530"/>
      <c r="G1" s="204"/>
      <c r="H1" s="139"/>
      <c r="I1" s="139"/>
      <c r="J1" s="139"/>
      <c r="K1" s="139"/>
      <c r="L1" s="139"/>
      <c r="M1" s="139"/>
      <c r="N1" s="139"/>
      <c r="O1" s="139"/>
    </row>
    <row r="2" spans="1:17" ht="35" customHeight="1" thickTop="1" thickBot="1" x14ac:dyDescent="0.2">
      <c r="A2" s="127" t="s">
        <v>28</v>
      </c>
      <c r="B2" s="127" t="s">
        <v>4</v>
      </c>
      <c r="C2" s="127" t="s">
        <v>5</v>
      </c>
      <c r="D2" s="127" t="s">
        <v>1</v>
      </c>
      <c r="E2" s="127" t="s">
        <v>2</v>
      </c>
      <c r="F2" s="128" t="s">
        <v>3</v>
      </c>
      <c r="G2" s="200" t="s">
        <v>477</v>
      </c>
      <c r="H2" s="179" t="s">
        <v>661</v>
      </c>
      <c r="I2" s="179" t="s">
        <v>679</v>
      </c>
      <c r="J2" s="179" t="s">
        <v>694</v>
      </c>
      <c r="K2" s="179" t="s">
        <v>11</v>
      </c>
      <c r="L2" s="179"/>
      <c r="M2" s="179"/>
      <c r="N2" s="179"/>
      <c r="O2" s="149" t="s">
        <v>9</v>
      </c>
    </row>
    <row r="3" spans="1:17" ht="15.75" customHeight="1" thickTop="1" x14ac:dyDescent="0.2">
      <c r="A3" s="334">
        <v>1</v>
      </c>
      <c r="B3" s="238" t="s">
        <v>115</v>
      </c>
      <c r="C3" s="238" t="s">
        <v>116</v>
      </c>
      <c r="D3" s="238" t="s">
        <v>117</v>
      </c>
      <c r="E3" s="238" t="s">
        <v>118</v>
      </c>
      <c r="F3" s="238" t="s">
        <v>443</v>
      </c>
      <c r="G3" s="243">
        <v>64</v>
      </c>
      <c r="H3" s="81"/>
      <c r="I3" s="81">
        <v>63</v>
      </c>
      <c r="J3" s="81">
        <v>57</v>
      </c>
      <c r="K3" s="81">
        <v>61</v>
      </c>
      <c r="L3" s="81"/>
      <c r="M3" s="81"/>
      <c r="N3" s="81"/>
      <c r="O3" s="55">
        <f>SUM(G3:N3)</f>
        <v>245</v>
      </c>
      <c r="P3" s="15"/>
    </row>
    <row r="4" spans="1:17" ht="17.25" customHeight="1" x14ac:dyDescent="0.2">
      <c r="A4" s="465">
        <v>2</v>
      </c>
      <c r="B4" s="238" t="s">
        <v>144</v>
      </c>
      <c r="C4" s="238" t="s">
        <v>190</v>
      </c>
      <c r="D4" s="238" t="s">
        <v>66</v>
      </c>
      <c r="E4" s="238" t="s">
        <v>191</v>
      </c>
      <c r="F4" s="238" t="s">
        <v>187</v>
      </c>
      <c r="G4" s="243">
        <v>55</v>
      </c>
      <c r="H4" s="258"/>
      <c r="I4" s="314">
        <v>54</v>
      </c>
      <c r="J4" s="314">
        <v>52</v>
      </c>
      <c r="K4" s="314">
        <v>56</v>
      </c>
      <c r="L4" s="314"/>
      <c r="M4" s="314"/>
      <c r="N4" s="81"/>
      <c r="O4" s="55">
        <f>SUM(G4:N4)</f>
        <v>217</v>
      </c>
      <c r="P4" s="15"/>
    </row>
    <row r="5" spans="1:17" ht="16.5" customHeight="1" x14ac:dyDescent="0.2">
      <c r="A5" s="55">
        <v>3</v>
      </c>
      <c r="B5" s="67" t="s">
        <v>127</v>
      </c>
      <c r="C5" s="67" t="s">
        <v>128</v>
      </c>
      <c r="D5" s="67" t="s">
        <v>170</v>
      </c>
      <c r="E5" s="67" t="s">
        <v>171</v>
      </c>
      <c r="F5" s="67" t="s">
        <v>33</v>
      </c>
      <c r="G5" s="242">
        <v>51</v>
      </c>
      <c r="H5" s="499">
        <v>47</v>
      </c>
      <c r="I5" s="112">
        <v>47</v>
      </c>
      <c r="J5" s="112">
        <v>38</v>
      </c>
      <c r="K5" s="112">
        <v>52</v>
      </c>
      <c r="L5" s="112"/>
      <c r="M5" s="112"/>
      <c r="N5" s="112"/>
      <c r="O5" s="114">
        <f>SUM(G5:N5)-J5</f>
        <v>197</v>
      </c>
      <c r="P5" s="15"/>
    </row>
    <row r="6" spans="1:17" ht="16.5" customHeight="1" x14ac:dyDescent="0.2">
      <c r="A6" s="55">
        <v>4</v>
      </c>
      <c r="B6" s="66" t="s">
        <v>192</v>
      </c>
      <c r="C6" s="66" t="s">
        <v>122</v>
      </c>
      <c r="D6" s="66" t="s">
        <v>353</v>
      </c>
      <c r="E6" s="66" t="s">
        <v>354</v>
      </c>
      <c r="F6" s="66" t="s">
        <v>55</v>
      </c>
      <c r="G6" s="250">
        <v>40</v>
      </c>
      <c r="H6" s="95">
        <v>56</v>
      </c>
      <c r="I6" s="95">
        <v>50</v>
      </c>
      <c r="J6" s="95">
        <v>29</v>
      </c>
      <c r="K6" s="95">
        <v>45</v>
      </c>
      <c r="L6" s="95"/>
      <c r="M6" s="95"/>
      <c r="N6" s="95"/>
      <c r="O6" s="468">
        <f>SUM(G6:N6)-J6</f>
        <v>191</v>
      </c>
      <c r="P6" s="15"/>
    </row>
    <row r="7" spans="1:17" ht="16.5" customHeight="1" x14ac:dyDescent="0.2">
      <c r="A7" s="55">
        <v>5</v>
      </c>
      <c r="B7" s="238" t="s">
        <v>119</v>
      </c>
      <c r="C7" s="238" t="s">
        <v>120</v>
      </c>
      <c r="D7" s="238" t="s">
        <v>227</v>
      </c>
      <c r="E7" s="238" t="s">
        <v>228</v>
      </c>
      <c r="F7" s="238" t="s">
        <v>33</v>
      </c>
      <c r="G7" s="243">
        <v>42</v>
      </c>
      <c r="H7" s="502">
        <v>51</v>
      </c>
      <c r="I7" s="310">
        <v>44</v>
      </c>
      <c r="J7" s="310">
        <v>41</v>
      </c>
      <c r="K7" s="310">
        <v>48</v>
      </c>
      <c r="L7" s="310"/>
      <c r="M7" s="310"/>
      <c r="N7" s="236"/>
      <c r="O7" s="562">
        <f>SUM(G7:N7)-J7</f>
        <v>185</v>
      </c>
      <c r="P7" s="15"/>
    </row>
    <row r="8" spans="1:17" ht="15.75" customHeight="1" x14ac:dyDescent="0.2">
      <c r="A8" s="55">
        <v>6</v>
      </c>
      <c r="B8" s="238" t="s">
        <v>74</v>
      </c>
      <c r="C8" s="238" t="s">
        <v>243</v>
      </c>
      <c r="D8" s="238" t="s">
        <v>163</v>
      </c>
      <c r="E8" s="238" t="s">
        <v>164</v>
      </c>
      <c r="F8" s="238" t="s">
        <v>443</v>
      </c>
      <c r="G8" s="243">
        <v>59</v>
      </c>
      <c r="H8" s="236"/>
      <c r="I8" s="236">
        <v>58</v>
      </c>
      <c r="J8" s="236">
        <v>48</v>
      </c>
      <c r="K8" s="236"/>
      <c r="L8" s="236"/>
      <c r="M8" s="236"/>
      <c r="N8" s="236"/>
      <c r="O8" s="55">
        <f>SUM(G8:N8)</f>
        <v>165</v>
      </c>
      <c r="P8" s="15"/>
    </row>
    <row r="9" spans="1:17" ht="15.75" customHeight="1" x14ac:dyDescent="0.2">
      <c r="A9" s="55">
        <v>7</v>
      </c>
      <c r="B9" s="238" t="s">
        <v>445</v>
      </c>
      <c r="C9" s="238" t="s">
        <v>446</v>
      </c>
      <c r="D9" s="238" t="s">
        <v>239</v>
      </c>
      <c r="E9" s="238" t="s">
        <v>122</v>
      </c>
      <c r="F9" s="238" t="s">
        <v>55</v>
      </c>
      <c r="G9" s="243">
        <v>27</v>
      </c>
      <c r="H9" s="310">
        <v>43</v>
      </c>
      <c r="I9" s="236">
        <v>41</v>
      </c>
      <c r="J9" s="236">
        <v>38</v>
      </c>
      <c r="K9" s="236">
        <v>42</v>
      </c>
      <c r="L9" s="236" t="s">
        <v>10</v>
      </c>
      <c r="M9" s="236"/>
      <c r="N9" s="236"/>
      <c r="O9" s="55">
        <f>SUM(G9:N9)-G9</f>
        <v>164</v>
      </c>
    </row>
    <row r="10" spans="1:17" ht="15.75" customHeight="1" x14ac:dyDescent="0.2">
      <c r="A10" s="500">
        <v>8</v>
      </c>
      <c r="B10" s="238" t="s">
        <v>123</v>
      </c>
      <c r="C10" s="238" t="s">
        <v>124</v>
      </c>
      <c r="D10" s="238" t="s">
        <v>125</v>
      </c>
      <c r="E10" s="238" t="s">
        <v>126</v>
      </c>
      <c r="F10" s="238" t="s">
        <v>33</v>
      </c>
      <c r="G10" s="243">
        <v>45</v>
      </c>
      <c r="H10" s="236">
        <v>37</v>
      </c>
      <c r="I10" s="236"/>
      <c r="J10" s="236">
        <v>38</v>
      </c>
      <c r="K10" s="236">
        <v>39</v>
      </c>
      <c r="L10" s="236"/>
      <c r="M10" s="236"/>
      <c r="N10" s="236"/>
      <c r="O10" s="55">
        <f>SUM(G10:N10)</f>
        <v>159</v>
      </c>
    </row>
    <row r="11" spans="1:17" ht="15.75" customHeight="1" x14ac:dyDescent="0.2">
      <c r="A11" s="334">
        <v>9</v>
      </c>
      <c r="B11" s="100" t="s">
        <v>99</v>
      </c>
      <c r="C11" s="100" t="s">
        <v>222</v>
      </c>
      <c r="D11" s="100" t="s">
        <v>223</v>
      </c>
      <c r="E11" s="100" t="s">
        <v>224</v>
      </c>
      <c r="F11" s="100" t="s">
        <v>55</v>
      </c>
      <c r="G11" s="420">
        <v>32</v>
      </c>
      <c r="H11" s="501">
        <v>37</v>
      </c>
      <c r="I11" s="501">
        <v>39</v>
      </c>
      <c r="J11" s="501">
        <v>27</v>
      </c>
      <c r="K11" s="501"/>
      <c r="L11" s="501"/>
      <c r="M11" s="501"/>
      <c r="N11" s="501"/>
      <c r="O11" s="115">
        <f>SUM(G11:N11)</f>
        <v>135</v>
      </c>
    </row>
    <row r="12" spans="1:17" ht="16.5" customHeight="1" x14ac:dyDescent="0.2">
      <c r="A12" s="334">
        <v>10</v>
      </c>
      <c r="B12" s="66" t="s">
        <v>373</v>
      </c>
      <c r="C12" s="66" t="s">
        <v>374</v>
      </c>
      <c r="D12" s="66" t="s">
        <v>318</v>
      </c>
      <c r="E12" s="66" t="s">
        <v>206</v>
      </c>
      <c r="F12" s="66" t="s">
        <v>47</v>
      </c>
      <c r="G12" s="243">
        <v>34</v>
      </c>
      <c r="H12" s="308">
        <v>40</v>
      </c>
      <c r="I12" s="308"/>
      <c r="J12" s="308">
        <v>38</v>
      </c>
      <c r="K12" s="308"/>
      <c r="L12" s="308"/>
      <c r="M12" s="308"/>
      <c r="N12" s="312"/>
      <c r="O12" s="468">
        <f>SUM(G12:N12)</f>
        <v>112</v>
      </c>
    </row>
    <row r="13" spans="1:17" ht="16.5" customHeight="1" x14ac:dyDescent="0.2">
      <c r="A13" s="334">
        <v>11</v>
      </c>
      <c r="B13" s="66" t="s">
        <v>141</v>
      </c>
      <c r="C13" s="66" t="s">
        <v>69</v>
      </c>
      <c r="D13" s="66" t="s">
        <v>129</v>
      </c>
      <c r="E13" s="66" t="s">
        <v>130</v>
      </c>
      <c r="F13" s="66" t="s">
        <v>32</v>
      </c>
      <c r="G13" s="243">
        <v>48</v>
      </c>
      <c r="H13" s="273"/>
      <c r="I13" s="273"/>
      <c r="J13" s="273">
        <v>44</v>
      </c>
      <c r="K13" s="309"/>
      <c r="L13" s="273"/>
      <c r="M13" s="309"/>
      <c r="N13" s="309"/>
      <c r="O13" s="468">
        <f>SUM(G13:N13)</f>
        <v>92</v>
      </c>
      <c r="Q13" s="54" t="s">
        <v>10</v>
      </c>
    </row>
    <row r="14" spans="1:17" ht="16.5" customHeight="1" x14ac:dyDescent="0.2">
      <c r="A14" s="462">
        <v>12</v>
      </c>
      <c r="B14" s="66" t="s">
        <v>146</v>
      </c>
      <c r="C14" s="66" t="s">
        <v>101</v>
      </c>
      <c r="D14" s="66" t="s">
        <v>165</v>
      </c>
      <c r="E14" s="66" t="s">
        <v>166</v>
      </c>
      <c r="F14" s="66" t="s">
        <v>33</v>
      </c>
      <c r="G14" s="243">
        <v>36</v>
      </c>
      <c r="H14" s="236">
        <v>30</v>
      </c>
      <c r="I14" s="310"/>
      <c r="J14" s="311"/>
      <c r="K14" s="310"/>
      <c r="L14" s="310"/>
      <c r="M14" s="310"/>
      <c r="N14" s="236"/>
      <c r="O14" s="468">
        <f>SUM(G14:N14)</f>
        <v>66</v>
      </c>
    </row>
    <row r="15" spans="1:17" ht="16.5" customHeight="1" x14ac:dyDescent="0.2">
      <c r="A15" s="334">
        <v>13</v>
      </c>
      <c r="B15" s="66" t="s">
        <v>225</v>
      </c>
      <c r="C15" s="66" t="s">
        <v>226</v>
      </c>
      <c r="D15" s="66" t="s">
        <v>159</v>
      </c>
      <c r="E15" s="66" t="s">
        <v>112</v>
      </c>
      <c r="F15" s="66" t="s">
        <v>33</v>
      </c>
      <c r="G15" s="243">
        <v>29</v>
      </c>
      <c r="H15" s="310">
        <v>34</v>
      </c>
      <c r="I15" s="273"/>
      <c r="J15" s="313"/>
      <c r="K15" s="273"/>
      <c r="L15" s="273"/>
      <c r="M15" s="273"/>
      <c r="N15" s="236"/>
      <c r="O15" s="468">
        <f>SUM(G15:N15)</f>
        <v>63</v>
      </c>
      <c r="P15" s="15"/>
    </row>
    <row r="16" spans="1:17" ht="16.5" customHeight="1" x14ac:dyDescent="0.2">
      <c r="A16" s="334">
        <v>14</v>
      </c>
      <c r="B16" s="66" t="s">
        <v>371</v>
      </c>
      <c r="C16" s="66" t="s">
        <v>372</v>
      </c>
      <c r="D16" s="66" t="s">
        <v>321</v>
      </c>
      <c r="E16" s="66" t="s">
        <v>322</v>
      </c>
      <c r="F16" s="66" t="s">
        <v>33</v>
      </c>
      <c r="G16" s="250">
        <v>38</v>
      </c>
      <c r="H16" s="95"/>
      <c r="I16" s="95"/>
      <c r="J16" s="95"/>
      <c r="K16" s="95"/>
      <c r="L16" s="95"/>
      <c r="M16" s="95"/>
      <c r="N16" s="95"/>
      <c r="O16" s="468">
        <f>SUM(G16:N16)</f>
        <v>38</v>
      </c>
      <c r="P16" s="15"/>
    </row>
    <row r="17" spans="1:18" ht="16.5" customHeight="1" x14ac:dyDescent="0.2">
      <c r="A17" s="334">
        <v>15</v>
      </c>
      <c r="B17" s="66" t="s">
        <v>209</v>
      </c>
      <c r="C17" s="66" t="s">
        <v>241</v>
      </c>
      <c r="D17" s="66" t="s">
        <v>242</v>
      </c>
      <c r="E17" s="66" t="s">
        <v>200</v>
      </c>
      <c r="F17" s="66" t="s">
        <v>107</v>
      </c>
      <c r="G17" s="243">
        <v>30</v>
      </c>
      <c r="H17" s="236"/>
      <c r="I17" s="310"/>
      <c r="J17" s="310"/>
      <c r="K17" s="310"/>
      <c r="L17" s="310"/>
      <c r="M17" s="310"/>
      <c r="N17" s="236"/>
      <c r="O17" s="468">
        <f>SUM(G17:N17)</f>
        <v>30</v>
      </c>
    </row>
    <row r="18" spans="1:18" ht="16.5" customHeight="1" x14ac:dyDescent="0.2">
      <c r="A18" s="517">
        <v>16</v>
      </c>
      <c r="B18" s="67" t="s">
        <v>238</v>
      </c>
      <c r="C18" s="67" t="s">
        <v>68</v>
      </c>
      <c r="D18" s="67" t="s">
        <v>219</v>
      </c>
      <c r="E18" s="67" t="s">
        <v>456</v>
      </c>
      <c r="F18" s="67" t="s">
        <v>55</v>
      </c>
      <c r="G18" s="242">
        <v>29</v>
      </c>
      <c r="H18" s="267"/>
      <c r="I18" s="518"/>
      <c r="J18" s="518"/>
      <c r="K18" s="518"/>
      <c r="L18" s="518"/>
      <c r="M18" s="518"/>
      <c r="N18" s="267"/>
      <c r="O18" s="114">
        <f>SUM(G18:N18)</f>
        <v>29</v>
      </c>
      <c r="P18" s="15"/>
    </row>
    <row r="19" spans="1:18" ht="15.75" customHeight="1" x14ac:dyDescent="0.2">
      <c r="A19" s="55">
        <v>17</v>
      </c>
      <c r="B19" s="238" t="s">
        <v>453</v>
      </c>
      <c r="C19" s="238" t="s">
        <v>454</v>
      </c>
      <c r="D19" s="238" t="s">
        <v>349</v>
      </c>
      <c r="E19" s="238" t="s">
        <v>350</v>
      </c>
      <c r="F19" s="238" t="s">
        <v>33</v>
      </c>
      <c r="G19" s="243">
        <v>26</v>
      </c>
      <c r="H19" s="273"/>
      <c r="I19" s="273"/>
      <c r="J19" s="273"/>
      <c r="K19" s="273"/>
      <c r="L19" s="273"/>
      <c r="M19" s="273"/>
      <c r="N19" s="236"/>
      <c r="O19" s="55">
        <f>SUM(G19:N19)</f>
        <v>26</v>
      </c>
      <c r="Q19" s="54" t="s">
        <v>205</v>
      </c>
    </row>
    <row r="20" spans="1:18" ht="17.25" customHeight="1" x14ac:dyDescent="0.2">
      <c r="A20" s="55">
        <v>18</v>
      </c>
      <c r="B20" s="238" t="s">
        <v>523</v>
      </c>
      <c r="C20" s="238" t="s">
        <v>524</v>
      </c>
      <c r="D20" s="238" t="s">
        <v>525</v>
      </c>
      <c r="E20" s="238" t="s">
        <v>526</v>
      </c>
      <c r="F20" s="238" t="s">
        <v>31</v>
      </c>
      <c r="G20" s="243">
        <v>25</v>
      </c>
      <c r="H20" s="273"/>
      <c r="I20" s="273"/>
      <c r="J20" s="273"/>
      <c r="K20" s="273"/>
      <c r="L20" s="273"/>
      <c r="M20" s="273"/>
      <c r="N20" s="236"/>
      <c r="O20" s="55">
        <f>SUM(G20:N20)</f>
        <v>25</v>
      </c>
    </row>
    <row r="21" spans="1:18" ht="17" customHeight="1" x14ac:dyDescent="0.15">
      <c r="A21" s="43"/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15"/>
    </row>
    <row r="22" spans="1:18" ht="18.75" customHeight="1" x14ac:dyDescent="0.2">
      <c r="A22" s="263"/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15"/>
      <c r="Q22" s="54" t="s">
        <v>10</v>
      </c>
    </row>
    <row r="23" spans="1:18" ht="15" thickBot="1" x14ac:dyDescent="0.2">
      <c r="A23" s="188"/>
      <c r="B23" s="132" t="s">
        <v>15</v>
      </c>
      <c r="C23" s="133"/>
      <c r="D23" s="533" t="s">
        <v>13</v>
      </c>
      <c r="E23" s="533"/>
      <c r="F23" s="533"/>
      <c r="G23" s="191"/>
      <c r="H23" s="141"/>
      <c r="I23" s="141"/>
      <c r="J23" s="141"/>
      <c r="K23" s="141"/>
      <c r="L23" s="141"/>
      <c r="M23" s="141"/>
      <c r="N23" s="141"/>
      <c r="O23" s="141"/>
      <c r="R23" s="54" t="s">
        <v>10</v>
      </c>
    </row>
    <row r="24" spans="1:18" ht="31.5" customHeight="1" thickTop="1" thickBot="1" x14ac:dyDescent="0.2">
      <c r="A24" s="127" t="s">
        <v>28</v>
      </c>
      <c r="B24" s="127" t="s">
        <v>4</v>
      </c>
      <c r="C24" s="127" t="s">
        <v>5</v>
      </c>
      <c r="D24" s="127" t="s">
        <v>1</v>
      </c>
      <c r="E24" s="127" t="s">
        <v>2</v>
      </c>
      <c r="F24" s="128" t="s">
        <v>3</v>
      </c>
      <c r="G24" s="200" t="s">
        <v>477</v>
      </c>
      <c r="H24" s="179" t="s">
        <v>661</v>
      </c>
      <c r="I24" s="270" t="s">
        <v>679</v>
      </c>
      <c r="J24" s="179" t="s">
        <v>694</v>
      </c>
      <c r="K24" s="179" t="s">
        <v>11</v>
      </c>
      <c r="L24" s="179"/>
      <c r="M24" s="179"/>
      <c r="N24" s="179"/>
      <c r="O24" s="149" t="s">
        <v>9</v>
      </c>
      <c r="P24" s="22"/>
      <c r="Q24" s="19"/>
    </row>
    <row r="25" spans="1:18" ht="18" customHeight="1" thickTop="1" x14ac:dyDescent="0.2">
      <c r="A25" s="289">
        <v>1</v>
      </c>
      <c r="B25" s="451" t="s">
        <v>369</v>
      </c>
      <c r="C25" s="67" t="s">
        <v>370</v>
      </c>
      <c r="D25" s="67" t="s">
        <v>319</v>
      </c>
      <c r="E25" s="489" t="s">
        <v>241</v>
      </c>
      <c r="F25" s="238" t="s">
        <v>107</v>
      </c>
      <c r="G25" s="243">
        <v>48</v>
      </c>
      <c r="H25" s="79">
        <v>51</v>
      </c>
      <c r="I25" s="486"/>
      <c r="J25" s="79"/>
      <c r="K25" s="79">
        <v>61</v>
      </c>
      <c r="L25" s="79"/>
      <c r="M25" s="79"/>
      <c r="N25" s="79"/>
      <c r="O25" s="277">
        <f>SUM(G25:N25)</f>
        <v>160</v>
      </c>
    </row>
    <row r="26" spans="1:18" ht="18.75" customHeight="1" x14ac:dyDescent="0.2">
      <c r="A26" s="104">
        <v>2</v>
      </c>
      <c r="B26" s="451" t="s">
        <v>528</v>
      </c>
      <c r="C26" s="67" t="s">
        <v>435</v>
      </c>
      <c r="D26" s="67" t="s">
        <v>328</v>
      </c>
      <c r="E26" s="489" t="s">
        <v>329</v>
      </c>
      <c r="F26" s="238" t="s">
        <v>481</v>
      </c>
      <c r="G26" s="243">
        <v>34</v>
      </c>
      <c r="H26" s="79"/>
      <c r="I26" s="486"/>
      <c r="J26" s="79">
        <v>52</v>
      </c>
      <c r="K26" s="79">
        <v>48</v>
      </c>
      <c r="L26" s="79"/>
      <c r="M26" s="79"/>
      <c r="N26" s="79"/>
      <c r="O26" s="277">
        <f>SUM(G26:N26)</f>
        <v>134</v>
      </c>
    </row>
    <row r="27" spans="1:18" ht="17.25" customHeight="1" x14ac:dyDescent="0.2">
      <c r="A27" s="104">
        <v>3</v>
      </c>
      <c r="B27" s="343" t="s">
        <v>137</v>
      </c>
      <c r="C27" s="66" t="s">
        <v>138</v>
      </c>
      <c r="D27" s="66" t="s">
        <v>139</v>
      </c>
      <c r="E27" s="66" t="s">
        <v>140</v>
      </c>
      <c r="F27" s="67" t="s">
        <v>31</v>
      </c>
      <c r="G27" s="242">
        <v>45</v>
      </c>
      <c r="H27" s="113">
        <v>56</v>
      </c>
      <c r="I27" s="487"/>
      <c r="J27" s="113"/>
      <c r="K27" s="113"/>
      <c r="L27" s="113"/>
      <c r="M27" s="113"/>
      <c r="N27" s="113"/>
      <c r="O27" s="350">
        <f t="shared" ref="O27:O28" si="0">SUM(G27:N27)</f>
        <v>101</v>
      </c>
    </row>
    <row r="28" spans="1:18" ht="16.5" customHeight="1" x14ac:dyDescent="0.2">
      <c r="A28" s="104">
        <v>4</v>
      </c>
      <c r="B28" s="343" t="s">
        <v>133</v>
      </c>
      <c r="C28" s="66" t="s">
        <v>134</v>
      </c>
      <c r="D28" s="66" t="s">
        <v>135</v>
      </c>
      <c r="E28" s="101" t="s">
        <v>136</v>
      </c>
      <c r="F28" s="238" t="s">
        <v>31</v>
      </c>
      <c r="G28" s="243">
        <v>42</v>
      </c>
      <c r="H28" s="81"/>
      <c r="I28" s="437"/>
      <c r="J28" s="81">
        <v>57</v>
      </c>
      <c r="K28" s="81"/>
      <c r="L28" s="81"/>
      <c r="M28" s="81"/>
      <c r="N28" s="81"/>
      <c r="O28" s="277">
        <f>SUM(G28:N28)</f>
        <v>99</v>
      </c>
      <c r="P28" s="33"/>
      <c r="Q28" s="61"/>
      <c r="R28" s="19"/>
    </row>
    <row r="29" spans="1:18" ht="16.5" customHeight="1" x14ac:dyDescent="0.2">
      <c r="A29" s="104">
        <v>5</v>
      </c>
      <c r="B29" s="238" t="s">
        <v>151</v>
      </c>
      <c r="C29" s="238" t="s">
        <v>152</v>
      </c>
      <c r="D29" s="238" t="s">
        <v>153</v>
      </c>
      <c r="E29" s="493" t="s">
        <v>154</v>
      </c>
      <c r="F29" s="238" t="s">
        <v>32</v>
      </c>
      <c r="G29" s="243">
        <v>36</v>
      </c>
      <c r="H29" s="79">
        <v>47</v>
      </c>
      <c r="I29" s="486"/>
      <c r="J29" s="79"/>
      <c r="K29" s="79"/>
      <c r="L29" s="79"/>
      <c r="M29" s="79"/>
      <c r="N29" s="79"/>
      <c r="O29" s="277">
        <f>SUM(G29:N29)</f>
        <v>83</v>
      </c>
      <c r="P29" s="33"/>
      <c r="Q29" s="33"/>
    </row>
    <row r="30" spans="1:18" ht="16.5" customHeight="1" x14ac:dyDescent="0.2">
      <c r="A30" s="104">
        <v>6</v>
      </c>
      <c r="B30" s="460" t="s">
        <v>146</v>
      </c>
      <c r="C30" s="460" t="s">
        <v>147</v>
      </c>
      <c r="D30" s="460" t="s">
        <v>121</v>
      </c>
      <c r="E30" s="560" t="s">
        <v>336</v>
      </c>
      <c r="F30" s="476" t="s">
        <v>33</v>
      </c>
      <c r="G30" s="242">
        <v>64</v>
      </c>
      <c r="H30" s="112"/>
      <c r="I30" s="508"/>
      <c r="J30" s="112"/>
      <c r="K30" s="112"/>
      <c r="L30" s="112"/>
      <c r="M30" s="112"/>
      <c r="N30" s="112"/>
      <c r="O30" s="350">
        <f>SUM(G30:N30)</f>
        <v>64</v>
      </c>
    </row>
    <row r="31" spans="1:18" ht="16.5" customHeight="1" x14ac:dyDescent="0.2">
      <c r="A31" s="104">
        <v>7</v>
      </c>
      <c r="B31" s="238" t="s">
        <v>433</v>
      </c>
      <c r="C31" s="238" t="s">
        <v>434</v>
      </c>
      <c r="D31" s="238" t="s">
        <v>148</v>
      </c>
      <c r="E31" s="238" t="s">
        <v>149</v>
      </c>
      <c r="F31" s="238" t="s">
        <v>33</v>
      </c>
      <c r="G31" s="243">
        <v>59</v>
      </c>
      <c r="H31" s="79"/>
      <c r="I31" s="486"/>
      <c r="J31" s="79"/>
      <c r="K31" s="79"/>
      <c r="L31" s="79"/>
      <c r="M31" s="81"/>
      <c r="N31" s="79"/>
      <c r="O31" s="277">
        <f>SUM(G31:N31)</f>
        <v>59</v>
      </c>
    </row>
    <row r="32" spans="1:18" ht="16.5" customHeight="1" x14ac:dyDescent="0.2">
      <c r="A32" s="104">
        <v>8</v>
      </c>
      <c r="B32" s="547" t="s">
        <v>194</v>
      </c>
      <c r="C32" s="547" t="s">
        <v>195</v>
      </c>
      <c r="D32" s="547" t="s">
        <v>321</v>
      </c>
      <c r="E32" s="547" t="s">
        <v>322</v>
      </c>
      <c r="F32" s="238" t="s">
        <v>33</v>
      </c>
      <c r="G32" s="243"/>
      <c r="H32" s="79"/>
      <c r="I32" s="486"/>
      <c r="J32" s="79"/>
      <c r="K32" s="79">
        <v>56</v>
      </c>
      <c r="L32" s="79"/>
      <c r="M32" s="81"/>
      <c r="N32" s="79"/>
      <c r="O32" s="277">
        <f>SUM(G32:N32)</f>
        <v>56</v>
      </c>
    </row>
    <row r="33" spans="1:19" ht="16.5" customHeight="1" x14ac:dyDescent="0.2">
      <c r="A33" s="104">
        <v>9</v>
      </c>
      <c r="B33" s="238" t="s">
        <v>144</v>
      </c>
      <c r="C33" s="238" t="s">
        <v>145</v>
      </c>
      <c r="D33" s="238" t="s">
        <v>172</v>
      </c>
      <c r="E33" s="238" t="s">
        <v>173</v>
      </c>
      <c r="F33" s="238" t="s">
        <v>32</v>
      </c>
      <c r="G33" s="243">
        <v>55</v>
      </c>
      <c r="H33" s="81"/>
      <c r="I33" s="437"/>
      <c r="J33" s="81"/>
      <c r="K33" s="81"/>
      <c r="L33" s="81"/>
      <c r="M33" s="81"/>
      <c r="N33" s="81"/>
      <c r="O33" s="277">
        <f>SUM(G33:N33)</f>
        <v>55</v>
      </c>
    </row>
    <row r="34" spans="1:19" ht="16.5" customHeight="1" x14ac:dyDescent="0.2">
      <c r="A34" s="104">
        <v>10</v>
      </c>
      <c r="B34" s="542" t="s">
        <v>707</v>
      </c>
      <c r="C34" s="543" t="s">
        <v>598</v>
      </c>
      <c r="D34" s="543" t="s">
        <v>324</v>
      </c>
      <c r="E34" s="543" t="s">
        <v>325</v>
      </c>
      <c r="F34" s="558" t="s">
        <v>187</v>
      </c>
      <c r="G34" s="243"/>
      <c r="H34" s="81"/>
      <c r="I34" s="437"/>
      <c r="J34" s="81"/>
      <c r="K34" s="81">
        <v>52</v>
      </c>
      <c r="L34" s="81"/>
      <c r="M34" s="81"/>
      <c r="N34" s="81"/>
      <c r="O34" s="277">
        <f>SUM(G34:N34)</f>
        <v>52</v>
      </c>
    </row>
    <row r="35" spans="1:19" ht="16.5" customHeight="1" x14ac:dyDescent="0.2">
      <c r="A35" s="104">
        <v>11</v>
      </c>
      <c r="B35" s="238" t="s">
        <v>410</v>
      </c>
      <c r="C35" s="238" t="s">
        <v>527</v>
      </c>
      <c r="D35" s="238" t="s">
        <v>426</v>
      </c>
      <c r="E35" s="238" t="s">
        <v>427</v>
      </c>
      <c r="F35" s="238" t="s">
        <v>73</v>
      </c>
      <c r="G35" s="243">
        <v>51</v>
      </c>
      <c r="H35" s="79"/>
      <c r="I35" s="486"/>
      <c r="J35" s="79"/>
      <c r="K35" s="79"/>
      <c r="L35" s="79"/>
      <c r="M35" s="79"/>
      <c r="N35" s="79"/>
      <c r="O35" s="277">
        <f>SUM(G35:N35)</f>
        <v>51</v>
      </c>
    </row>
    <row r="36" spans="1:19" ht="16.5" customHeight="1" x14ac:dyDescent="0.2">
      <c r="A36" s="104">
        <v>12</v>
      </c>
      <c r="B36" s="238" t="s">
        <v>194</v>
      </c>
      <c r="C36" s="238" t="s">
        <v>195</v>
      </c>
      <c r="D36" s="238" t="s">
        <v>167</v>
      </c>
      <c r="E36" s="238" t="s">
        <v>168</v>
      </c>
      <c r="F36" s="238" t="s">
        <v>33</v>
      </c>
      <c r="G36" s="250">
        <v>42</v>
      </c>
      <c r="H36" s="81"/>
      <c r="I36" s="437"/>
      <c r="J36" s="81"/>
      <c r="K36" s="81"/>
      <c r="L36" s="81"/>
      <c r="M36" s="231"/>
      <c r="N36" s="81"/>
      <c r="O36" s="277">
        <f>SUM(G36:N36)</f>
        <v>42</v>
      </c>
    </row>
    <row r="37" spans="1:19" ht="16.5" customHeight="1" x14ac:dyDescent="0.2">
      <c r="A37" s="104">
        <v>13</v>
      </c>
      <c r="B37" s="238" t="s">
        <v>142</v>
      </c>
      <c r="C37" s="238" t="s">
        <v>143</v>
      </c>
      <c r="D37" s="238" t="s">
        <v>63</v>
      </c>
      <c r="E37" s="238" t="s">
        <v>237</v>
      </c>
      <c r="F37" s="238" t="s">
        <v>32</v>
      </c>
      <c r="G37" s="250">
        <v>38</v>
      </c>
      <c r="H37" s="79"/>
      <c r="I37" s="486"/>
      <c r="J37" s="79"/>
      <c r="K37" s="79"/>
      <c r="L37" s="79"/>
      <c r="M37" s="79"/>
      <c r="N37" s="79"/>
      <c r="O37" s="277">
        <f>SUM(G37:N37)</f>
        <v>38</v>
      </c>
    </row>
    <row r="38" spans="1:19" ht="16.5" customHeight="1" x14ac:dyDescent="0.15">
      <c r="A38" s="104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</row>
    <row r="39" spans="1:19" ht="16.5" customHeight="1" x14ac:dyDescent="0.15">
      <c r="A39" s="285"/>
      <c r="B39" s="231"/>
      <c r="C39" s="231"/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</row>
    <row r="40" spans="1:19" ht="18" customHeight="1" x14ac:dyDescent="0.15">
      <c r="A40" s="269"/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</row>
    <row r="41" spans="1:19" ht="15" thickBot="1" x14ac:dyDescent="0.2">
      <c r="A41" s="188"/>
      <c r="B41" s="132" t="s">
        <v>160</v>
      </c>
      <c r="C41" s="133"/>
      <c r="D41" s="533" t="s">
        <v>13</v>
      </c>
      <c r="E41" s="533"/>
      <c r="F41" s="533"/>
      <c r="G41" s="191"/>
      <c r="H41" s="141"/>
      <c r="I41" s="141"/>
      <c r="J41" s="141"/>
      <c r="K41" s="141"/>
      <c r="L41" s="141"/>
      <c r="M41" s="141"/>
      <c r="N41" s="141"/>
      <c r="O41" s="135"/>
    </row>
    <row r="42" spans="1:19" ht="35" customHeight="1" thickTop="1" thickBot="1" x14ac:dyDescent="0.2">
      <c r="A42" s="127" t="s">
        <v>28</v>
      </c>
      <c r="B42" s="127" t="s">
        <v>4</v>
      </c>
      <c r="C42" s="127" t="s">
        <v>5</v>
      </c>
      <c r="D42" s="127" t="s">
        <v>1</v>
      </c>
      <c r="E42" s="127" t="s">
        <v>2</v>
      </c>
      <c r="F42" s="128" t="s">
        <v>3</v>
      </c>
      <c r="G42" s="200" t="s">
        <v>477</v>
      </c>
      <c r="H42" s="179" t="s">
        <v>661</v>
      </c>
      <c r="I42" s="270" t="s">
        <v>679</v>
      </c>
      <c r="J42" s="179" t="s">
        <v>694</v>
      </c>
      <c r="K42" s="179" t="s">
        <v>11</v>
      </c>
      <c r="L42" s="179"/>
      <c r="M42" s="179"/>
      <c r="N42" s="179"/>
      <c r="O42" s="149" t="s">
        <v>9</v>
      </c>
      <c r="Q42" s="54"/>
    </row>
    <row r="43" spans="1:19" ht="18.75" customHeight="1" thickTop="1" x14ac:dyDescent="0.2">
      <c r="A43" s="316">
        <v>1</v>
      </c>
      <c r="B43" s="66" t="s">
        <v>196</v>
      </c>
      <c r="C43" s="66" t="s">
        <v>197</v>
      </c>
      <c r="D43" s="66" t="s">
        <v>310</v>
      </c>
      <c r="E43" s="66" t="s">
        <v>311</v>
      </c>
      <c r="F43" s="66" t="s">
        <v>33</v>
      </c>
      <c r="G43" s="243">
        <v>64</v>
      </c>
      <c r="H43" s="290">
        <v>57</v>
      </c>
      <c r="I43" s="290">
        <v>62</v>
      </c>
      <c r="J43" s="290">
        <v>57</v>
      </c>
      <c r="K43" s="290">
        <v>61</v>
      </c>
      <c r="L43" s="290"/>
      <c r="M43" s="290"/>
      <c r="N43" s="290"/>
      <c r="O43" s="348">
        <f>SUM(G43:N43)-H43</f>
        <v>244</v>
      </c>
      <c r="P43" s="37"/>
    </row>
    <row r="44" spans="1:19" ht="18.75" customHeight="1" x14ac:dyDescent="0.2">
      <c r="A44" s="315">
        <v>2</v>
      </c>
      <c r="B44" s="66" t="s">
        <v>212</v>
      </c>
      <c r="C44" s="66" t="s">
        <v>198</v>
      </c>
      <c r="D44" s="66" t="s">
        <v>199</v>
      </c>
      <c r="E44" s="66" t="s">
        <v>200</v>
      </c>
      <c r="F44" s="66" t="s">
        <v>107</v>
      </c>
      <c r="G44" s="243">
        <v>45</v>
      </c>
      <c r="H44" s="231"/>
      <c r="I44" s="243">
        <v>57</v>
      </c>
      <c r="J44" s="243">
        <v>52</v>
      </c>
      <c r="K44" s="243">
        <v>56</v>
      </c>
      <c r="L44" s="243"/>
      <c r="M44" s="243"/>
      <c r="N44" s="81"/>
      <c r="O44" s="336">
        <f t="shared" ref="O44" si="1">SUM(G44:N44)</f>
        <v>210</v>
      </c>
      <c r="P44" s="37"/>
    </row>
    <row r="45" spans="1:19" ht="19.5" customHeight="1" x14ac:dyDescent="0.2">
      <c r="A45" s="315">
        <v>3</v>
      </c>
      <c r="B45" s="66" t="s">
        <v>251</v>
      </c>
      <c r="C45" s="66" t="s">
        <v>252</v>
      </c>
      <c r="D45" s="66" t="s">
        <v>113</v>
      </c>
      <c r="E45" s="66" t="s">
        <v>114</v>
      </c>
      <c r="F45" s="66" t="s">
        <v>33</v>
      </c>
      <c r="G45" s="243">
        <v>51</v>
      </c>
      <c r="H45" s="231">
        <v>52</v>
      </c>
      <c r="I45" s="243">
        <v>53</v>
      </c>
      <c r="J45" s="243"/>
      <c r="K45" s="243">
        <v>53</v>
      </c>
      <c r="L45" s="243"/>
      <c r="M45" s="243"/>
      <c r="N45" s="81"/>
      <c r="O45" s="336">
        <f t="shared" ref="O45" si="2">SUM(G45:N45)</f>
        <v>209</v>
      </c>
      <c r="P45" s="37"/>
      <c r="R45" s="10"/>
      <c r="S45" s="10"/>
    </row>
    <row r="46" spans="1:19" ht="19.5" customHeight="1" x14ac:dyDescent="0.2">
      <c r="A46" s="315">
        <v>4</v>
      </c>
      <c r="B46" s="67" t="s">
        <v>108</v>
      </c>
      <c r="C46" s="67" t="s">
        <v>109</v>
      </c>
      <c r="D46" s="67" t="s">
        <v>529</v>
      </c>
      <c r="E46" s="67" t="s">
        <v>292</v>
      </c>
      <c r="F46" s="67" t="s">
        <v>531</v>
      </c>
      <c r="G46" s="306">
        <v>38</v>
      </c>
      <c r="H46" s="113"/>
      <c r="I46" s="113">
        <v>49</v>
      </c>
      <c r="J46" s="113">
        <v>48</v>
      </c>
      <c r="K46" s="113">
        <v>45</v>
      </c>
      <c r="L46" s="113"/>
      <c r="M46" s="113"/>
      <c r="N46" s="112"/>
      <c r="O46" s="350">
        <f>SUM(G46:N46)</f>
        <v>180</v>
      </c>
      <c r="P46" s="37"/>
      <c r="R46" s="10"/>
      <c r="S46" s="10"/>
    </row>
    <row r="47" spans="1:19" ht="19.5" customHeight="1" x14ac:dyDescent="0.2">
      <c r="A47" s="315">
        <v>5</v>
      </c>
      <c r="B47" s="428" t="s">
        <v>70</v>
      </c>
      <c r="C47" s="428" t="s">
        <v>608</v>
      </c>
      <c r="D47" s="428" t="s">
        <v>305</v>
      </c>
      <c r="E47" s="428" t="s">
        <v>609</v>
      </c>
      <c r="F47" s="276" t="s">
        <v>210</v>
      </c>
      <c r="G47" s="243"/>
      <c r="H47" s="231">
        <v>48</v>
      </c>
      <c r="I47" s="243">
        <v>44</v>
      </c>
      <c r="J47" s="243">
        <v>41</v>
      </c>
      <c r="K47" s="243">
        <v>42</v>
      </c>
      <c r="L47" s="243"/>
      <c r="M47" s="243"/>
      <c r="N47" s="81"/>
      <c r="O47" s="277">
        <f>SUM(G47:N47)</f>
        <v>175</v>
      </c>
      <c r="P47" s="37"/>
      <c r="R47" s="10"/>
      <c r="S47" s="10"/>
    </row>
    <row r="48" spans="1:19" ht="19.5" customHeight="1" x14ac:dyDescent="0.2">
      <c r="A48" s="315">
        <v>6</v>
      </c>
      <c r="B48" s="66" t="s">
        <v>532</v>
      </c>
      <c r="C48" s="66" t="s">
        <v>428</v>
      </c>
      <c r="D48" s="66" t="s">
        <v>57</v>
      </c>
      <c r="E48" s="66" t="s">
        <v>533</v>
      </c>
      <c r="F48" s="66" t="s">
        <v>47</v>
      </c>
      <c r="G48" s="243">
        <v>36</v>
      </c>
      <c r="H48" s="79">
        <v>44</v>
      </c>
      <c r="I48" s="79"/>
      <c r="J48" s="79">
        <v>44</v>
      </c>
      <c r="K48" s="79">
        <v>39</v>
      </c>
      <c r="L48" s="79"/>
      <c r="M48" s="79"/>
      <c r="N48" s="81"/>
      <c r="O48" s="336">
        <f>SUM(G48:N48)</f>
        <v>163</v>
      </c>
      <c r="P48" s="37"/>
      <c r="R48" s="10"/>
      <c r="S48" s="10"/>
    </row>
    <row r="49" spans="1:19" ht="16" customHeight="1" x14ac:dyDescent="0.2">
      <c r="A49" s="315">
        <v>7</v>
      </c>
      <c r="B49" s="66" t="s">
        <v>215</v>
      </c>
      <c r="C49" s="66" t="s">
        <v>256</v>
      </c>
      <c r="D49" s="66" t="s">
        <v>293</v>
      </c>
      <c r="E49" s="66" t="s">
        <v>294</v>
      </c>
      <c r="F49" s="66" t="s">
        <v>33</v>
      </c>
      <c r="G49" s="243">
        <v>51</v>
      </c>
      <c r="H49" s="231"/>
      <c r="I49" s="243">
        <v>46</v>
      </c>
      <c r="J49" s="243"/>
      <c r="K49" s="243"/>
      <c r="L49" s="243"/>
      <c r="M49" s="243"/>
      <c r="N49" s="81"/>
      <c r="O49" s="277">
        <f>SUM(G49:N49)</f>
        <v>97</v>
      </c>
      <c r="P49" s="37"/>
      <c r="S49" s="10"/>
    </row>
    <row r="50" spans="1:19" ht="16" customHeight="1" x14ac:dyDescent="0.2">
      <c r="A50" s="315">
        <v>8</v>
      </c>
      <c r="B50" s="66" t="s">
        <v>375</v>
      </c>
      <c r="C50" s="66" t="s">
        <v>335</v>
      </c>
      <c r="D50" s="66" t="s">
        <v>281</v>
      </c>
      <c r="E50" s="66" t="s">
        <v>282</v>
      </c>
      <c r="F50" s="66" t="s">
        <v>107</v>
      </c>
      <c r="G50" s="243">
        <v>42</v>
      </c>
      <c r="H50" s="99"/>
      <c r="I50" s="317"/>
      <c r="J50" s="317"/>
      <c r="K50" s="99">
        <v>48</v>
      </c>
      <c r="L50" s="317"/>
      <c r="M50" s="317"/>
      <c r="N50" s="115"/>
      <c r="O50" s="336">
        <f>SUM(G50:N50)</f>
        <v>90</v>
      </c>
      <c r="P50" s="37"/>
      <c r="S50" s="10"/>
    </row>
    <row r="51" spans="1:19" ht="16" customHeight="1" x14ac:dyDescent="0.2">
      <c r="A51" s="315">
        <v>9</v>
      </c>
      <c r="B51" s="66" t="s">
        <v>102</v>
      </c>
      <c r="C51" s="66" t="s">
        <v>103</v>
      </c>
      <c r="D51" s="66" t="s">
        <v>182</v>
      </c>
      <c r="E51" s="66" t="s">
        <v>168</v>
      </c>
      <c r="F51" s="66" t="s">
        <v>33</v>
      </c>
      <c r="G51" s="243">
        <v>59</v>
      </c>
      <c r="H51" s="81"/>
      <c r="I51" s="81"/>
      <c r="J51" s="81"/>
      <c r="K51" s="81"/>
      <c r="L51" s="81"/>
      <c r="M51" s="81"/>
      <c r="N51" s="81"/>
      <c r="O51" s="336">
        <f t="shared" ref="O47:O57" si="3">SUM(G51:N51)</f>
        <v>59</v>
      </c>
      <c r="P51" s="37"/>
      <c r="S51" s="10"/>
    </row>
    <row r="52" spans="1:19" s="10" customFormat="1" ht="19" customHeight="1" x14ac:dyDescent="0.2">
      <c r="A52" s="315">
        <v>9</v>
      </c>
      <c r="B52" s="66" t="s">
        <v>84</v>
      </c>
      <c r="C52" s="66" t="s">
        <v>85</v>
      </c>
      <c r="D52" s="66" t="s">
        <v>82</v>
      </c>
      <c r="E52" s="66" t="s">
        <v>83</v>
      </c>
      <c r="F52" s="66" t="s">
        <v>55</v>
      </c>
      <c r="G52" s="243">
        <v>59</v>
      </c>
      <c r="H52" s="81"/>
      <c r="I52" s="81"/>
      <c r="J52" s="81"/>
      <c r="K52" s="81"/>
      <c r="L52" s="81"/>
      <c r="M52" s="81"/>
      <c r="N52" s="81"/>
      <c r="O52" s="336">
        <f t="shared" si="3"/>
        <v>59</v>
      </c>
      <c r="P52" s="37"/>
      <c r="Q52" s="10" t="s">
        <v>10</v>
      </c>
    </row>
    <row r="53" spans="1:19" ht="17" customHeight="1" x14ac:dyDescent="0.2">
      <c r="A53" s="315">
        <v>9</v>
      </c>
      <c r="B53" s="66" t="s">
        <v>424</v>
      </c>
      <c r="C53" s="66" t="s">
        <v>425</v>
      </c>
      <c r="D53" s="66" t="s">
        <v>366</v>
      </c>
      <c r="E53" s="66" t="s">
        <v>367</v>
      </c>
      <c r="F53" s="66" t="s">
        <v>73</v>
      </c>
      <c r="G53" s="243">
        <v>59</v>
      </c>
      <c r="H53" s="79"/>
      <c r="I53" s="79"/>
      <c r="J53" s="79"/>
      <c r="K53" s="79"/>
      <c r="L53" s="79"/>
      <c r="M53" s="79"/>
      <c r="N53" s="79"/>
      <c r="O53" s="277">
        <f t="shared" si="3"/>
        <v>59</v>
      </c>
      <c r="P53" s="37"/>
    </row>
    <row r="54" spans="1:19" ht="17" customHeight="1" x14ac:dyDescent="0.2">
      <c r="A54" s="315">
        <v>12</v>
      </c>
      <c r="B54" s="66" t="s">
        <v>253</v>
      </c>
      <c r="C54" s="66" t="s">
        <v>79</v>
      </c>
      <c r="D54" s="66" t="s">
        <v>105</v>
      </c>
      <c r="E54" s="66" t="s">
        <v>106</v>
      </c>
      <c r="F54" s="66" t="s">
        <v>55</v>
      </c>
      <c r="G54" s="243">
        <v>55</v>
      </c>
      <c r="H54" s="79"/>
      <c r="I54" s="79"/>
      <c r="J54" s="79"/>
      <c r="K54" s="79"/>
      <c r="L54" s="79"/>
      <c r="M54" s="79"/>
      <c r="N54" s="79"/>
      <c r="O54" s="336">
        <f t="shared" si="3"/>
        <v>55</v>
      </c>
      <c r="P54" s="37"/>
    </row>
    <row r="55" spans="1:19" ht="16.5" customHeight="1" x14ac:dyDescent="0.2">
      <c r="A55" s="315">
        <v>13</v>
      </c>
      <c r="B55" s="67" t="s">
        <v>100</v>
      </c>
      <c r="C55" s="67" t="s">
        <v>101</v>
      </c>
      <c r="D55" s="67" t="s">
        <v>150</v>
      </c>
      <c r="E55" s="67" t="s">
        <v>245</v>
      </c>
      <c r="F55" s="67" t="s">
        <v>33</v>
      </c>
      <c r="G55" s="242">
        <v>48</v>
      </c>
      <c r="H55" s="112"/>
      <c r="I55" s="112"/>
      <c r="J55" s="112"/>
      <c r="K55" s="112"/>
      <c r="L55" s="112"/>
      <c r="M55" s="112"/>
      <c r="N55" s="114"/>
      <c r="O55" s="350">
        <f t="shared" si="3"/>
        <v>48</v>
      </c>
      <c r="P55" s="37"/>
    </row>
    <row r="56" spans="1:19" ht="16.5" customHeight="1" x14ac:dyDescent="0.2">
      <c r="A56" s="315">
        <v>14</v>
      </c>
      <c r="B56" s="238" t="s">
        <v>455</v>
      </c>
      <c r="C56" s="238" t="s">
        <v>423</v>
      </c>
      <c r="D56" s="238" t="s">
        <v>284</v>
      </c>
      <c r="E56" s="238" t="s">
        <v>285</v>
      </c>
      <c r="F56" s="238" t="s">
        <v>33</v>
      </c>
      <c r="G56" s="250">
        <v>40</v>
      </c>
      <c r="H56" s="79"/>
      <c r="I56" s="79"/>
      <c r="J56" s="79"/>
      <c r="K56" s="79"/>
      <c r="L56" s="79"/>
      <c r="M56" s="79"/>
      <c r="N56" s="81"/>
      <c r="O56" s="277">
        <f>SUM(G56:N56)</f>
        <v>40</v>
      </c>
      <c r="P56" s="37"/>
    </row>
    <row r="57" spans="1:19" ht="16.5" customHeight="1" x14ac:dyDescent="0.15">
      <c r="A57" s="315"/>
      <c r="B57" s="231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37"/>
    </row>
    <row r="58" spans="1:19" ht="19.5" customHeight="1" x14ac:dyDescent="0.15">
      <c r="A58" s="241"/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37"/>
    </row>
    <row r="59" spans="1:19" ht="18.75" customHeight="1" thickBot="1" x14ac:dyDescent="0.2">
      <c r="A59" s="195"/>
      <c r="B59" s="151" t="s">
        <v>216</v>
      </c>
      <c r="C59" s="152"/>
      <c r="D59" s="535" t="s">
        <v>13</v>
      </c>
      <c r="E59" s="535"/>
      <c r="F59" s="535"/>
      <c r="G59" s="153"/>
      <c r="H59" s="154"/>
      <c r="I59" s="154"/>
      <c r="J59" s="154"/>
      <c r="K59" s="154"/>
      <c r="L59" s="154"/>
      <c r="M59" s="154"/>
      <c r="N59" s="154"/>
      <c r="O59" s="154"/>
      <c r="S59" s="10"/>
    </row>
    <row r="60" spans="1:19" ht="33" customHeight="1" thickTop="1" thickBot="1" x14ac:dyDescent="0.2">
      <c r="A60" s="126" t="s">
        <v>28</v>
      </c>
      <c r="B60" s="148"/>
      <c r="C60" s="127"/>
      <c r="D60" s="127" t="s">
        <v>1</v>
      </c>
      <c r="E60" s="127" t="s">
        <v>2</v>
      </c>
      <c r="F60" s="128" t="s">
        <v>3</v>
      </c>
      <c r="G60" s="200" t="s">
        <v>477</v>
      </c>
      <c r="H60" s="179" t="s">
        <v>661</v>
      </c>
      <c r="I60" s="270" t="s">
        <v>679</v>
      </c>
      <c r="J60" s="179" t="s">
        <v>694</v>
      </c>
      <c r="K60" s="179" t="s">
        <v>11</v>
      </c>
      <c r="L60" s="127"/>
      <c r="M60" s="179"/>
      <c r="N60" s="127"/>
      <c r="O60" s="130" t="s">
        <v>9</v>
      </c>
      <c r="S60" s="10"/>
    </row>
    <row r="61" spans="1:19" ht="19.5" customHeight="1" thickTop="1" x14ac:dyDescent="0.2">
      <c r="A61" s="334">
        <v>1</v>
      </c>
      <c r="B61" s="318"/>
      <c r="C61" s="318"/>
      <c r="D61" s="428" t="s">
        <v>326</v>
      </c>
      <c r="E61" s="428" t="s">
        <v>339</v>
      </c>
      <c r="F61" s="276" t="s">
        <v>443</v>
      </c>
      <c r="G61" s="250">
        <v>55</v>
      </c>
      <c r="H61" s="254">
        <v>52</v>
      </c>
      <c r="I61" s="254">
        <v>61</v>
      </c>
      <c r="J61" s="254">
        <v>57</v>
      </c>
      <c r="K61" s="254">
        <v>55</v>
      </c>
      <c r="L61" s="254"/>
      <c r="M61" s="254"/>
      <c r="N61" s="254"/>
      <c r="O61" s="336">
        <f>SUM(G61:N61)-H61</f>
        <v>228</v>
      </c>
      <c r="S61" s="10"/>
    </row>
    <row r="62" spans="1:19" ht="19.5" customHeight="1" x14ac:dyDescent="0.2">
      <c r="A62" s="334">
        <v>2</v>
      </c>
      <c r="B62" s="296"/>
      <c r="C62" s="120"/>
      <c r="D62" s="238" t="s">
        <v>125</v>
      </c>
      <c r="E62" s="238" t="s">
        <v>126</v>
      </c>
      <c r="F62" s="238" t="s">
        <v>33</v>
      </c>
      <c r="G62" s="250">
        <v>64</v>
      </c>
      <c r="H62" s="81">
        <v>48</v>
      </c>
      <c r="I62" s="81"/>
      <c r="J62" s="81">
        <v>52</v>
      </c>
      <c r="K62" s="81">
        <v>47</v>
      </c>
      <c r="L62" s="81"/>
      <c r="M62" s="81"/>
      <c r="N62" s="81"/>
      <c r="O62" s="277">
        <f t="shared" ref="O62" si="4">SUM(G62:N62)</f>
        <v>211</v>
      </c>
    </row>
    <row r="63" spans="1:19" ht="19.5" customHeight="1" x14ac:dyDescent="0.2">
      <c r="A63" s="334">
        <v>3</v>
      </c>
      <c r="B63" s="296"/>
      <c r="C63" s="231"/>
      <c r="D63" s="458" t="s">
        <v>342</v>
      </c>
      <c r="E63" s="458" t="s">
        <v>343</v>
      </c>
      <c r="F63" s="449" t="s">
        <v>107</v>
      </c>
      <c r="G63" s="250">
        <v>59</v>
      </c>
      <c r="H63" s="81">
        <v>41</v>
      </c>
      <c r="I63" s="81">
        <v>56</v>
      </c>
      <c r="J63" s="81"/>
      <c r="K63" s="81">
        <v>44</v>
      </c>
      <c r="L63" s="81"/>
      <c r="M63" s="81"/>
      <c r="N63" s="81"/>
      <c r="O63" s="277">
        <f t="shared" ref="O63:O103" si="5">SUM(G63:N63)</f>
        <v>200</v>
      </c>
    </row>
    <row r="64" spans="1:19" ht="20.25" customHeight="1" x14ac:dyDescent="0.2">
      <c r="A64" s="334">
        <v>4</v>
      </c>
      <c r="B64" s="298"/>
      <c r="C64" s="298"/>
      <c r="D64" s="238" t="s">
        <v>334</v>
      </c>
      <c r="E64" s="238" t="s">
        <v>335</v>
      </c>
      <c r="F64" s="238" t="s">
        <v>107</v>
      </c>
      <c r="G64" s="250">
        <v>59</v>
      </c>
      <c r="H64" s="254">
        <v>57</v>
      </c>
      <c r="I64" s="254"/>
      <c r="J64" s="254"/>
      <c r="K64" s="254">
        <v>51</v>
      </c>
      <c r="L64" s="254"/>
      <c r="M64" s="254"/>
      <c r="N64" s="254"/>
      <c r="O64" s="277">
        <f>SUM(G64:N64)</f>
        <v>167</v>
      </c>
    </row>
    <row r="65" spans="1:17" ht="20.25" customHeight="1" x14ac:dyDescent="0.2">
      <c r="A65" s="334">
        <v>5</v>
      </c>
      <c r="B65" s="298"/>
      <c r="C65" s="298"/>
      <c r="D65" s="238" t="s">
        <v>242</v>
      </c>
      <c r="E65" s="238" t="s">
        <v>200</v>
      </c>
      <c r="F65" s="238" t="s">
        <v>107</v>
      </c>
      <c r="G65" s="250">
        <v>32</v>
      </c>
      <c r="H65" s="81">
        <v>44</v>
      </c>
      <c r="I65" s="81">
        <v>48</v>
      </c>
      <c r="J65" s="81"/>
      <c r="K65" s="81">
        <v>38</v>
      </c>
      <c r="L65" s="81"/>
      <c r="M65" s="81"/>
      <c r="N65" s="81"/>
      <c r="O65" s="277">
        <f>SUM(G65:N65)</f>
        <v>162</v>
      </c>
    </row>
    <row r="66" spans="1:17" ht="18" customHeight="1" x14ac:dyDescent="0.2">
      <c r="A66" s="334">
        <v>6</v>
      </c>
      <c r="B66" s="231"/>
      <c r="C66" s="231"/>
      <c r="D66" s="238" t="s">
        <v>319</v>
      </c>
      <c r="E66" s="238" t="s">
        <v>241</v>
      </c>
      <c r="F66" s="238" t="s">
        <v>107</v>
      </c>
      <c r="G66" s="250">
        <v>42</v>
      </c>
      <c r="H66" s="81">
        <v>35</v>
      </c>
      <c r="I66" s="81">
        <v>52</v>
      </c>
      <c r="J66" s="81"/>
      <c r="K66" s="81">
        <v>32</v>
      </c>
      <c r="L66" s="81"/>
      <c r="M66" s="81"/>
      <c r="N66" s="81"/>
      <c r="O66" s="277">
        <f>SUM(G66:N66)</f>
        <v>161</v>
      </c>
      <c r="P66" s="37"/>
    </row>
    <row r="67" spans="1:17" ht="17.25" customHeight="1" x14ac:dyDescent="0.2">
      <c r="A67" s="334">
        <v>7</v>
      </c>
      <c r="B67" s="231"/>
      <c r="C67" s="231"/>
      <c r="D67" s="238" t="s">
        <v>340</v>
      </c>
      <c r="E67" s="238" t="s">
        <v>341</v>
      </c>
      <c r="F67" s="238" t="s">
        <v>32</v>
      </c>
      <c r="G67" s="250">
        <v>51</v>
      </c>
      <c r="H67" s="81">
        <v>38</v>
      </c>
      <c r="I67" s="81"/>
      <c r="J67" s="81">
        <v>48</v>
      </c>
      <c r="K67" s="81"/>
      <c r="L67" s="81"/>
      <c r="M67" s="81"/>
      <c r="N67" s="81"/>
      <c r="O67" s="277">
        <f>SUM(G67:N67)</f>
        <v>137</v>
      </c>
      <c r="P67" s="37"/>
    </row>
    <row r="68" spans="1:17" ht="18" customHeight="1" x14ac:dyDescent="0.2">
      <c r="A68" s="334">
        <v>8</v>
      </c>
      <c r="B68" s="72"/>
      <c r="C68" s="72"/>
      <c r="D68" s="238" t="s">
        <v>305</v>
      </c>
      <c r="E68" s="238" t="s">
        <v>345</v>
      </c>
      <c r="F68" s="238" t="s">
        <v>414</v>
      </c>
      <c r="G68" s="250">
        <v>29</v>
      </c>
      <c r="H68" s="81">
        <v>25</v>
      </c>
      <c r="I68" s="81">
        <v>39</v>
      </c>
      <c r="J68" s="81">
        <v>33</v>
      </c>
      <c r="K68" s="81">
        <v>30</v>
      </c>
      <c r="L68" s="81"/>
      <c r="M68" s="81"/>
      <c r="N68" s="81"/>
      <c r="O68" s="277">
        <f>SUM(G68:N68)-H68</f>
        <v>131</v>
      </c>
      <c r="P68" s="37"/>
    </row>
    <row r="69" spans="1:17" ht="17.25" customHeight="1" x14ac:dyDescent="0.2">
      <c r="A69" s="334">
        <v>9</v>
      </c>
      <c r="B69" s="50"/>
      <c r="C69" s="50"/>
      <c r="D69" s="66" t="s">
        <v>337</v>
      </c>
      <c r="E69" s="66" t="s">
        <v>338</v>
      </c>
      <c r="F69" s="66" t="s">
        <v>33</v>
      </c>
      <c r="G69" s="250">
        <v>28</v>
      </c>
      <c r="H69" s="81"/>
      <c r="I69" s="81">
        <v>45</v>
      </c>
      <c r="J69" s="81">
        <v>31</v>
      </c>
      <c r="K69" s="81">
        <v>26</v>
      </c>
      <c r="L69" s="81"/>
      <c r="M69" s="81"/>
      <c r="N69" s="81"/>
      <c r="O69" s="277">
        <f>SUM(G69:N69)</f>
        <v>130</v>
      </c>
    </row>
    <row r="70" spans="1:17" ht="19.5" customHeight="1" x14ac:dyDescent="0.2">
      <c r="A70" s="334">
        <v>10</v>
      </c>
      <c r="B70" s="50"/>
      <c r="C70" s="50"/>
      <c r="D70" s="66" t="s">
        <v>460</v>
      </c>
      <c r="E70" s="66" t="s">
        <v>450</v>
      </c>
      <c r="F70" s="66" t="s">
        <v>187</v>
      </c>
      <c r="G70" s="250"/>
      <c r="H70" s="81"/>
      <c r="I70" s="81">
        <v>42</v>
      </c>
      <c r="J70" s="81">
        <v>41</v>
      </c>
      <c r="K70" s="81">
        <v>36</v>
      </c>
      <c r="L70" s="81"/>
      <c r="M70" s="81"/>
      <c r="N70" s="81"/>
      <c r="O70" s="277">
        <f>SUM(G70:N70)</f>
        <v>119</v>
      </c>
    </row>
    <row r="71" spans="1:17" ht="18.75" customHeight="1" x14ac:dyDescent="0.2">
      <c r="A71" s="334">
        <v>11</v>
      </c>
      <c r="B71" s="50"/>
      <c r="C71" s="50"/>
      <c r="D71" s="66" t="s">
        <v>310</v>
      </c>
      <c r="E71" s="66" t="s">
        <v>451</v>
      </c>
      <c r="F71" s="66" t="s">
        <v>443</v>
      </c>
      <c r="G71" s="243">
        <v>21</v>
      </c>
      <c r="H71" s="81"/>
      <c r="I71" s="81">
        <v>33</v>
      </c>
      <c r="J71" s="81">
        <v>35</v>
      </c>
      <c r="K71" s="81">
        <v>28</v>
      </c>
      <c r="L71" s="81"/>
      <c r="M71" s="81"/>
      <c r="N71" s="81"/>
      <c r="O71" s="336">
        <f>SUM(G71:N71)</f>
        <v>117</v>
      </c>
      <c r="P71" s="320"/>
    </row>
    <row r="72" spans="1:17" ht="18" customHeight="1" x14ac:dyDescent="0.2">
      <c r="A72" s="334">
        <v>12</v>
      </c>
      <c r="B72" s="50"/>
      <c r="C72" s="50"/>
      <c r="D72" s="66" t="s">
        <v>308</v>
      </c>
      <c r="E72" s="66" t="s">
        <v>344</v>
      </c>
      <c r="F72" s="66" t="s">
        <v>414</v>
      </c>
      <c r="G72" s="250">
        <v>22</v>
      </c>
      <c r="H72" s="81">
        <v>27</v>
      </c>
      <c r="I72" s="81">
        <v>35</v>
      </c>
      <c r="J72" s="81">
        <v>27</v>
      </c>
      <c r="K72" s="81">
        <v>25</v>
      </c>
      <c r="L72" s="81"/>
      <c r="M72" s="81"/>
      <c r="N72" s="81"/>
      <c r="O72" s="336">
        <f>SUM(G72:N72)-G72</f>
        <v>114</v>
      </c>
      <c r="P72" s="320"/>
    </row>
    <row r="73" spans="1:17" ht="18" customHeight="1" x14ac:dyDescent="0.2">
      <c r="A73" s="334">
        <v>13</v>
      </c>
      <c r="B73" s="231"/>
      <c r="C73" s="231"/>
      <c r="D73" s="66" t="s">
        <v>482</v>
      </c>
      <c r="E73" s="66" t="s">
        <v>483</v>
      </c>
      <c r="F73" s="66" t="s">
        <v>443</v>
      </c>
      <c r="G73" s="250">
        <v>22</v>
      </c>
      <c r="H73" s="81"/>
      <c r="I73" s="81">
        <v>37</v>
      </c>
      <c r="J73" s="81">
        <v>38</v>
      </c>
      <c r="K73" s="81"/>
      <c r="L73" s="81"/>
      <c r="M73" s="81"/>
      <c r="N73" s="81"/>
      <c r="O73" s="277">
        <f>SUM(G73:N73)</f>
        <v>97</v>
      </c>
      <c r="P73" s="321"/>
    </row>
    <row r="74" spans="1:17" ht="19.5" customHeight="1" x14ac:dyDescent="0.2">
      <c r="A74" s="334">
        <v>14</v>
      </c>
      <c r="B74" s="50"/>
      <c r="C74" s="50"/>
      <c r="D74" s="66" t="s">
        <v>220</v>
      </c>
      <c r="E74" s="66" t="s">
        <v>221</v>
      </c>
      <c r="F74" s="66" t="s">
        <v>443</v>
      </c>
      <c r="G74" s="250">
        <v>55</v>
      </c>
      <c r="H74" s="81"/>
      <c r="I74" s="81"/>
      <c r="J74" s="81"/>
      <c r="K74" s="81">
        <v>41</v>
      </c>
      <c r="L74" s="81"/>
      <c r="M74" s="81"/>
      <c r="N74" s="81"/>
      <c r="O74" s="277">
        <f>SUM(G74:N74)</f>
        <v>96</v>
      </c>
      <c r="P74" s="321"/>
    </row>
    <row r="75" spans="1:17" ht="19.5" customHeight="1" x14ac:dyDescent="0.2">
      <c r="A75" s="334">
        <v>15</v>
      </c>
      <c r="B75" s="231"/>
      <c r="C75" s="231"/>
      <c r="D75" s="428" t="s">
        <v>153</v>
      </c>
      <c r="E75" s="428" t="s">
        <v>360</v>
      </c>
      <c r="F75" s="276" t="s">
        <v>31</v>
      </c>
      <c r="G75" s="250"/>
      <c r="H75" s="81">
        <v>33</v>
      </c>
      <c r="I75" s="81"/>
      <c r="J75" s="81">
        <v>44</v>
      </c>
      <c r="K75" s="81"/>
      <c r="L75" s="81"/>
      <c r="M75" s="81"/>
      <c r="N75" s="81"/>
      <c r="O75" s="277">
        <f>SUM(G75:N75)</f>
        <v>77</v>
      </c>
      <c r="P75" s="320"/>
    </row>
    <row r="76" spans="1:17" ht="19.5" customHeight="1" x14ac:dyDescent="0.2">
      <c r="A76" s="334">
        <v>16</v>
      </c>
      <c r="B76" s="231"/>
      <c r="C76" s="231"/>
      <c r="D76" s="66" t="s">
        <v>165</v>
      </c>
      <c r="E76" s="66" t="s">
        <v>166</v>
      </c>
      <c r="F76" s="66" t="s">
        <v>33</v>
      </c>
      <c r="G76" s="250">
        <v>45</v>
      </c>
      <c r="H76" s="98">
        <v>31</v>
      </c>
      <c r="I76" s="98"/>
      <c r="J76" s="98"/>
      <c r="K76" s="98"/>
      <c r="L76" s="98"/>
      <c r="M76" s="81"/>
      <c r="N76" s="81"/>
      <c r="O76" s="277">
        <f>SUM(G76:N76)</f>
        <v>76</v>
      </c>
    </row>
    <row r="77" spans="1:17" ht="19.5" customHeight="1" x14ac:dyDescent="0.2">
      <c r="A77" s="334">
        <v>17</v>
      </c>
      <c r="B77" s="231"/>
      <c r="C77" s="231"/>
      <c r="D77" s="66" t="s">
        <v>347</v>
      </c>
      <c r="E77" s="66" t="s">
        <v>348</v>
      </c>
      <c r="F77" s="66" t="s">
        <v>55</v>
      </c>
      <c r="G77" s="250">
        <v>42</v>
      </c>
      <c r="H77" s="78"/>
      <c r="I77" s="78"/>
      <c r="J77" s="78"/>
      <c r="K77" s="78">
        <v>34</v>
      </c>
      <c r="L77" s="78"/>
      <c r="M77" s="78" t="s">
        <v>10</v>
      </c>
      <c r="N77" s="78"/>
      <c r="O77" s="336">
        <f>SUM(G77:N77)</f>
        <v>76</v>
      </c>
    </row>
    <row r="78" spans="1:17" ht="19.5" customHeight="1" x14ac:dyDescent="0.2">
      <c r="A78" s="334">
        <v>18</v>
      </c>
      <c r="B78" s="231"/>
      <c r="C78" s="231"/>
      <c r="D78" s="66" t="s">
        <v>330</v>
      </c>
      <c r="E78" s="66" t="s">
        <v>361</v>
      </c>
      <c r="F78" s="66" t="s">
        <v>32</v>
      </c>
      <c r="G78" s="243">
        <v>17</v>
      </c>
      <c r="H78" s="84">
        <v>23</v>
      </c>
      <c r="I78" s="84"/>
      <c r="J78" s="84">
        <v>29</v>
      </c>
      <c r="K78" s="84"/>
      <c r="L78" s="84"/>
      <c r="M78" s="84"/>
      <c r="N78" s="84"/>
      <c r="O78" s="336">
        <f>SUM(G78:N78)</f>
        <v>69</v>
      </c>
    </row>
    <row r="79" spans="1:17" ht="19.5" customHeight="1" x14ac:dyDescent="0.2">
      <c r="A79" s="334">
        <v>19</v>
      </c>
      <c r="B79" s="50"/>
      <c r="C79" s="50"/>
      <c r="D79" s="66" t="s">
        <v>321</v>
      </c>
      <c r="E79" s="66" t="s">
        <v>322</v>
      </c>
      <c r="F79" s="66" t="s">
        <v>33</v>
      </c>
      <c r="G79" s="250">
        <v>30</v>
      </c>
      <c r="H79" s="81">
        <v>31</v>
      </c>
      <c r="I79" s="81"/>
      <c r="J79" s="81"/>
      <c r="K79" s="81"/>
      <c r="L79" s="81"/>
      <c r="M79" s="81"/>
      <c r="N79" s="81"/>
      <c r="O79" s="277">
        <f>SUM(G79:N79)</f>
        <v>61</v>
      </c>
      <c r="Q79" s="54"/>
    </row>
    <row r="80" spans="1:17" ht="19.5" customHeight="1" x14ac:dyDescent="0.2">
      <c r="A80" s="334">
        <v>20</v>
      </c>
      <c r="B80" s="231"/>
      <c r="C80" s="231"/>
      <c r="D80" s="542" t="s">
        <v>163</v>
      </c>
      <c r="E80" s="542" t="s">
        <v>164</v>
      </c>
      <c r="F80" s="66" t="s">
        <v>443</v>
      </c>
      <c r="G80" s="250"/>
      <c r="H80" s="81"/>
      <c r="I80" s="81"/>
      <c r="J80" s="81"/>
      <c r="K80" s="81">
        <v>60</v>
      </c>
      <c r="L80" s="81"/>
      <c r="M80" s="81"/>
      <c r="N80" s="81"/>
      <c r="O80" s="277">
        <f>SUM(G80:N80)</f>
        <v>60</v>
      </c>
      <c r="Q80" s="54"/>
    </row>
    <row r="81" spans="1:16" ht="18.75" customHeight="1" x14ac:dyDescent="0.2">
      <c r="A81" s="334">
        <v>21</v>
      </c>
      <c r="B81" s="50"/>
      <c r="C81" s="50"/>
      <c r="D81" s="66" t="s">
        <v>170</v>
      </c>
      <c r="E81" s="66" t="s">
        <v>171</v>
      </c>
      <c r="F81" s="66" t="s">
        <v>33</v>
      </c>
      <c r="G81" s="250">
        <v>48</v>
      </c>
      <c r="H81" s="81"/>
      <c r="I81" s="81"/>
      <c r="J81" s="81"/>
      <c r="K81" s="81"/>
      <c r="L81" s="81"/>
      <c r="M81" s="81"/>
      <c r="N81" s="81"/>
      <c r="O81" s="336">
        <f>SUM(G81:N81)</f>
        <v>48</v>
      </c>
    </row>
    <row r="82" spans="1:16" ht="19.5" customHeight="1" x14ac:dyDescent="0.2">
      <c r="A82" s="334">
        <v>22</v>
      </c>
      <c r="B82" s="50"/>
      <c r="C82" s="50"/>
      <c r="D82" s="66" t="s">
        <v>310</v>
      </c>
      <c r="E82" s="66" t="s">
        <v>346</v>
      </c>
      <c r="F82" s="66" t="s">
        <v>443</v>
      </c>
      <c r="G82" s="243">
        <v>21</v>
      </c>
      <c r="H82" s="81"/>
      <c r="I82" s="81"/>
      <c r="J82" s="81">
        <v>25</v>
      </c>
      <c r="K82" s="81"/>
      <c r="L82" s="81"/>
      <c r="M82" s="81"/>
      <c r="N82" s="81"/>
      <c r="O82" s="336">
        <f>SUM(G82:N82)</f>
        <v>46</v>
      </c>
      <c r="P82" s="54" t="s">
        <v>10</v>
      </c>
    </row>
    <row r="83" spans="1:16" ht="19.5" customHeight="1" x14ac:dyDescent="0.2">
      <c r="A83" s="334">
        <v>22</v>
      </c>
      <c r="B83" s="50"/>
      <c r="C83" s="50"/>
      <c r="D83" s="66" t="s">
        <v>484</v>
      </c>
      <c r="E83" s="66" t="s">
        <v>485</v>
      </c>
      <c r="F83" s="66" t="s">
        <v>55</v>
      </c>
      <c r="G83" s="243">
        <v>21</v>
      </c>
      <c r="H83" s="84"/>
      <c r="I83" s="84"/>
      <c r="J83" s="84"/>
      <c r="K83" s="84">
        <v>25</v>
      </c>
      <c r="L83" s="84"/>
      <c r="M83" s="84"/>
      <c r="N83" s="84"/>
      <c r="O83" s="561">
        <f>SUM(G83:N83)</f>
        <v>46</v>
      </c>
    </row>
    <row r="84" spans="1:16" ht="19.5" customHeight="1" x14ac:dyDescent="0.2">
      <c r="A84" s="334">
        <v>24</v>
      </c>
      <c r="B84" s="231"/>
      <c r="C84" s="231"/>
      <c r="D84" s="66" t="s">
        <v>153</v>
      </c>
      <c r="E84" s="66" t="s">
        <v>360</v>
      </c>
      <c r="F84" s="66" t="s">
        <v>31</v>
      </c>
      <c r="G84" s="250">
        <v>38</v>
      </c>
      <c r="H84" s="81"/>
      <c r="I84" s="81"/>
      <c r="J84" s="81"/>
      <c r="K84" s="81"/>
      <c r="L84" s="81"/>
      <c r="M84" s="81"/>
      <c r="N84" s="81"/>
      <c r="O84" s="277">
        <f>SUM(G84:N84)</f>
        <v>38</v>
      </c>
    </row>
    <row r="85" spans="1:16" ht="19.5" customHeight="1" x14ac:dyDescent="0.2">
      <c r="A85" s="334">
        <v>25</v>
      </c>
      <c r="B85" s="231"/>
      <c r="C85" s="231"/>
      <c r="D85" s="66" t="s">
        <v>349</v>
      </c>
      <c r="E85" s="66" t="s">
        <v>350</v>
      </c>
      <c r="F85" s="66" t="s">
        <v>33</v>
      </c>
      <c r="G85" s="250">
        <v>36</v>
      </c>
      <c r="H85" s="81"/>
      <c r="I85" s="81"/>
      <c r="J85" s="81"/>
      <c r="K85" s="81"/>
      <c r="L85" s="81"/>
      <c r="M85" s="81"/>
      <c r="N85" s="81"/>
      <c r="O85" s="277">
        <f>SUM(G85:N85)</f>
        <v>36</v>
      </c>
    </row>
    <row r="86" spans="1:16" ht="19.5" customHeight="1" x14ac:dyDescent="0.2">
      <c r="A86" s="334">
        <v>26</v>
      </c>
      <c r="B86" s="231"/>
      <c r="C86" s="231"/>
      <c r="D86" s="66" t="s">
        <v>318</v>
      </c>
      <c r="E86" s="66" t="s">
        <v>206</v>
      </c>
      <c r="F86" s="66" t="s">
        <v>47</v>
      </c>
      <c r="G86" s="250">
        <v>34</v>
      </c>
      <c r="H86" s="79"/>
      <c r="I86" s="79"/>
      <c r="J86" s="79"/>
      <c r="K86" s="79"/>
      <c r="L86" s="79"/>
      <c r="M86" s="79"/>
      <c r="N86" s="79"/>
      <c r="O86" s="277">
        <f>SUM(G86:N86)</f>
        <v>34</v>
      </c>
    </row>
    <row r="87" spans="1:16" ht="19.5" customHeight="1" x14ac:dyDescent="0.2">
      <c r="A87" s="334">
        <v>27</v>
      </c>
      <c r="B87" s="231"/>
      <c r="C87" s="231"/>
      <c r="D87" s="66" t="s">
        <v>351</v>
      </c>
      <c r="E87" s="66" t="s">
        <v>352</v>
      </c>
      <c r="F87" s="66" t="s">
        <v>33</v>
      </c>
      <c r="G87" s="250">
        <v>27</v>
      </c>
      <c r="H87" s="81"/>
      <c r="I87" s="81"/>
      <c r="J87" s="81"/>
      <c r="K87" s="81"/>
      <c r="L87" s="81"/>
      <c r="M87" s="81"/>
      <c r="N87" s="81"/>
      <c r="O87" s="277">
        <f>SUM(G87:N87)</f>
        <v>27</v>
      </c>
    </row>
    <row r="88" spans="1:16" ht="19.5" customHeight="1" x14ac:dyDescent="0.2">
      <c r="A88" s="334">
        <v>27</v>
      </c>
      <c r="B88" s="50"/>
      <c r="C88" s="50"/>
      <c r="D88" s="66" t="s">
        <v>478</v>
      </c>
      <c r="E88" s="66" t="s">
        <v>479</v>
      </c>
      <c r="F88" s="66" t="s">
        <v>107</v>
      </c>
      <c r="G88" s="250">
        <v>27</v>
      </c>
      <c r="H88" s="81"/>
      <c r="I88" s="81"/>
      <c r="J88" s="81"/>
      <c r="K88" s="81"/>
      <c r="L88" s="81"/>
      <c r="M88" s="81"/>
      <c r="N88" s="81"/>
      <c r="O88" s="277">
        <f>SUM(G88:N88)</f>
        <v>27</v>
      </c>
    </row>
    <row r="89" spans="1:16" ht="19.5" customHeight="1" x14ac:dyDescent="0.2">
      <c r="A89" s="334">
        <v>29</v>
      </c>
      <c r="B89" s="231"/>
      <c r="C89" s="231"/>
      <c r="D89" s="66" t="s">
        <v>340</v>
      </c>
      <c r="E89" s="66" t="s">
        <v>480</v>
      </c>
      <c r="F89" s="66" t="s">
        <v>414</v>
      </c>
      <c r="G89" s="250">
        <v>25</v>
      </c>
      <c r="H89" s="81"/>
      <c r="I89" s="81"/>
      <c r="J89" s="81"/>
      <c r="K89" s="81"/>
      <c r="L89" s="81"/>
      <c r="M89" s="81"/>
      <c r="N89" s="81"/>
      <c r="O89" s="277">
        <f>SUM(G89:N89)</f>
        <v>25</v>
      </c>
    </row>
    <row r="90" spans="1:16" ht="19.5" customHeight="1" x14ac:dyDescent="0.2">
      <c r="A90" s="334">
        <v>30</v>
      </c>
      <c r="B90" s="50"/>
      <c r="C90" s="50"/>
      <c r="D90" s="66" t="s">
        <v>60</v>
      </c>
      <c r="E90" s="66" t="s">
        <v>128</v>
      </c>
      <c r="F90" s="66" t="s">
        <v>443</v>
      </c>
      <c r="G90" s="250">
        <v>24</v>
      </c>
      <c r="H90" s="81"/>
      <c r="I90" s="81"/>
      <c r="J90" s="81"/>
      <c r="K90" s="81"/>
      <c r="L90" s="81"/>
      <c r="M90" s="81"/>
      <c r="N90" s="81"/>
      <c r="O90" s="277">
        <f>SUM(G90:N90)</f>
        <v>24</v>
      </c>
    </row>
    <row r="91" spans="1:16" ht="19.5" customHeight="1" x14ac:dyDescent="0.2">
      <c r="A91" s="334">
        <v>30</v>
      </c>
      <c r="B91" s="50"/>
      <c r="C91" s="50"/>
      <c r="D91" s="66" t="s">
        <v>358</v>
      </c>
      <c r="E91" s="66" t="s">
        <v>359</v>
      </c>
      <c r="F91" s="66" t="s">
        <v>33</v>
      </c>
      <c r="G91" s="250">
        <v>24</v>
      </c>
      <c r="H91" s="81"/>
      <c r="I91" s="81"/>
      <c r="J91" s="81"/>
      <c r="K91" s="81"/>
      <c r="L91" s="81"/>
      <c r="M91" s="81"/>
      <c r="N91" s="81"/>
      <c r="O91" s="277">
        <f>SUM(G91:N91)</f>
        <v>24</v>
      </c>
    </row>
    <row r="92" spans="1:16" ht="19.5" customHeight="1" x14ac:dyDescent="0.2">
      <c r="A92" s="334">
        <v>32</v>
      </c>
      <c r="B92" s="57"/>
      <c r="C92" s="62" t="s">
        <v>10</v>
      </c>
      <c r="D92" s="66" t="s">
        <v>219</v>
      </c>
      <c r="E92" s="66" t="s">
        <v>456</v>
      </c>
      <c r="F92" s="66" t="s">
        <v>55</v>
      </c>
      <c r="G92" s="250">
        <v>23</v>
      </c>
      <c r="H92" s="81"/>
      <c r="I92" s="81"/>
      <c r="J92" s="81"/>
      <c r="K92" s="81"/>
      <c r="L92" s="81"/>
      <c r="M92" s="81"/>
      <c r="N92" s="81"/>
      <c r="O92" s="277">
        <f>SUM(G92:N92)</f>
        <v>23</v>
      </c>
    </row>
    <row r="93" spans="1:16" ht="19.5" customHeight="1" x14ac:dyDescent="0.2">
      <c r="A93" s="334">
        <v>32</v>
      </c>
      <c r="B93" s="50"/>
      <c r="C93" s="50"/>
      <c r="D93" s="66" t="s">
        <v>328</v>
      </c>
      <c r="E93" s="66" t="s">
        <v>329</v>
      </c>
      <c r="F93" s="66" t="s">
        <v>481</v>
      </c>
      <c r="G93" s="250">
        <v>23</v>
      </c>
      <c r="H93" s="81"/>
      <c r="I93" s="81"/>
      <c r="J93" s="81"/>
      <c r="K93" s="81"/>
      <c r="L93" s="81"/>
      <c r="M93" s="81"/>
      <c r="N93" s="81"/>
      <c r="O93" s="277">
        <f>SUM(G93:N93)</f>
        <v>23</v>
      </c>
    </row>
    <row r="94" spans="1:16" ht="19.5" customHeight="1" x14ac:dyDescent="0.2">
      <c r="A94" s="334">
        <v>32</v>
      </c>
      <c r="B94" s="50"/>
      <c r="C94" s="50"/>
      <c r="D94" s="542" t="s">
        <v>574</v>
      </c>
      <c r="E94" s="542" t="s">
        <v>575</v>
      </c>
      <c r="F94" s="558" t="s">
        <v>573</v>
      </c>
      <c r="G94" s="243"/>
      <c r="H94" s="81"/>
      <c r="I94" s="81"/>
      <c r="J94" s="81"/>
      <c r="K94" s="81">
        <v>23</v>
      </c>
      <c r="L94" s="81"/>
      <c r="M94" s="81"/>
      <c r="N94" s="81"/>
      <c r="O94" s="561">
        <f>SUM(G94:N94)</f>
        <v>23</v>
      </c>
    </row>
    <row r="95" spans="1:16" ht="19.5" customHeight="1" x14ac:dyDescent="0.2">
      <c r="A95" s="334">
        <v>35</v>
      </c>
      <c r="B95" s="58"/>
      <c r="C95" s="58"/>
      <c r="D95" s="66" t="s">
        <v>62</v>
      </c>
      <c r="E95" s="66" t="s">
        <v>323</v>
      </c>
      <c r="F95" s="66" t="s">
        <v>47</v>
      </c>
      <c r="G95" s="243">
        <v>21</v>
      </c>
      <c r="H95" s="78"/>
      <c r="I95" s="78"/>
      <c r="J95" s="78"/>
      <c r="K95" s="78"/>
      <c r="L95" s="78"/>
      <c r="M95" s="78"/>
      <c r="N95" s="78"/>
      <c r="O95" s="336">
        <f>SUM(G95:N95)</f>
        <v>21</v>
      </c>
    </row>
    <row r="96" spans="1:16" ht="19.5" customHeight="1" x14ac:dyDescent="0.2">
      <c r="A96" s="334">
        <v>35</v>
      </c>
      <c r="B96" s="120"/>
      <c r="C96" s="120"/>
      <c r="D96" s="66" t="s">
        <v>159</v>
      </c>
      <c r="E96" s="66" t="s">
        <v>112</v>
      </c>
      <c r="F96" s="66" t="s">
        <v>33</v>
      </c>
      <c r="G96" s="243">
        <v>21</v>
      </c>
      <c r="H96" s="78"/>
      <c r="I96" s="78"/>
      <c r="J96" s="78"/>
      <c r="K96" s="78"/>
      <c r="L96" s="78"/>
      <c r="M96" s="78"/>
      <c r="N96" s="78"/>
      <c r="O96" s="336">
        <f>SUM(G96:N96)</f>
        <v>21</v>
      </c>
    </row>
    <row r="97" spans="1:15" ht="19.5" customHeight="1" x14ac:dyDescent="0.2">
      <c r="A97" s="334">
        <v>35</v>
      </c>
      <c r="B97" s="57"/>
      <c r="C97" s="57"/>
      <c r="D97" s="66" t="s">
        <v>486</v>
      </c>
      <c r="E97" s="66" t="s">
        <v>487</v>
      </c>
      <c r="F97" s="66" t="s">
        <v>443</v>
      </c>
      <c r="G97" s="243">
        <v>21</v>
      </c>
      <c r="H97" s="84"/>
      <c r="I97" s="84"/>
      <c r="J97" s="84"/>
      <c r="K97" s="240"/>
      <c r="L97" s="84"/>
      <c r="M97" s="84"/>
      <c r="N97" s="84"/>
      <c r="O97" s="336">
        <f>SUM(G97:N97)</f>
        <v>21</v>
      </c>
    </row>
    <row r="98" spans="1:15" ht="18" customHeight="1" x14ac:dyDescent="0.2">
      <c r="A98" s="334">
        <v>38</v>
      </c>
      <c r="B98" s="57"/>
      <c r="C98" s="57"/>
      <c r="D98" s="66" t="s">
        <v>488</v>
      </c>
      <c r="E98" s="66" t="s">
        <v>489</v>
      </c>
      <c r="F98" s="66" t="s">
        <v>107</v>
      </c>
      <c r="G98" s="243">
        <v>18</v>
      </c>
      <c r="H98" s="78"/>
      <c r="I98" s="78"/>
      <c r="J98" s="78"/>
      <c r="K98" s="78"/>
      <c r="L98" s="78"/>
      <c r="M98" s="78"/>
      <c r="N98" s="78"/>
      <c r="O98" s="336">
        <f>SUM(G98:N98)</f>
        <v>18</v>
      </c>
    </row>
    <row r="99" spans="1:15" ht="18" customHeight="1" x14ac:dyDescent="0.2">
      <c r="A99" s="334">
        <v>38</v>
      </c>
      <c r="B99" s="57"/>
      <c r="C99" s="57"/>
      <c r="D99" s="66" t="s">
        <v>490</v>
      </c>
      <c r="E99" s="66" t="s">
        <v>491</v>
      </c>
      <c r="F99" s="66" t="s">
        <v>33</v>
      </c>
      <c r="G99" s="243">
        <v>18</v>
      </c>
      <c r="H99" s="81"/>
      <c r="I99" s="81"/>
      <c r="J99" s="81"/>
      <c r="K99" s="81"/>
      <c r="L99" s="81"/>
      <c r="M99" s="81"/>
      <c r="N99" s="81"/>
      <c r="O99" s="336">
        <f>SUM(G99:N99)</f>
        <v>18</v>
      </c>
    </row>
    <row r="100" spans="1:15" ht="18" customHeight="1" x14ac:dyDescent="0.2">
      <c r="A100" s="334">
        <v>38</v>
      </c>
      <c r="B100" s="231"/>
      <c r="C100" s="231"/>
      <c r="D100" s="66" t="s">
        <v>492</v>
      </c>
      <c r="E100" s="66" t="s">
        <v>493</v>
      </c>
      <c r="F100" s="66" t="s">
        <v>55</v>
      </c>
      <c r="G100" s="243">
        <v>18</v>
      </c>
      <c r="H100" s="84"/>
      <c r="I100" s="84"/>
      <c r="J100" s="84"/>
      <c r="K100" s="84"/>
      <c r="L100" s="84"/>
      <c r="M100" s="84"/>
      <c r="N100" s="84"/>
      <c r="O100" s="336">
        <f>SUM(G100:N100)</f>
        <v>18</v>
      </c>
    </row>
    <row r="101" spans="1:15" ht="19" customHeight="1" x14ac:dyDescent="0.2">
      <c r="A101" s="334">
        <v>41</v>
      </c>
      <c r="B101" s="57"/>
      <c r="C101" s="57"/>
      <c r="D101" s="66" t="s">
        <v>494</v>
      </c>
      <c r="E101" s="66" t="s">
        <v>495</v>
      </c>
      <c r="F101" s="66" t="s">
        <v>33</v>
      </c>
      <c r="G101" s="243">
        <v>17</v>
      </c>
      <c r="H101" s="84"/>
      <c r="I101" s="84"/>
      <c r="J101" s="84"/>
      <c r="K101" s="84"/>
      <c r="L101" s="84"/>
      <c r="M101" s="84"/>
      <c r="N101" s="84"/>
      <c r="O101" s="336">
        <f>SUM(G101:N101)</f>
        <v>17</v>
      </c>
    </row>
    <row r="102" spans="1:15" ht="18" customHeight="1" x14ac:dyDescent="0.2">
      <c r="A102" s="334">
        <v>41</v>
      </c>
      <c r="B102" s="57"/>
      <c r="C102" s="120"/>
      <c r="D102" s="67" t="s">
        <v>496</v>
      </c>
      <c r="E102" s="67" t="s">
        <v>497</v>
      </c>
      <c r="F102" s="67" t="s">
        <v>55</v>
      </c>
      <c r="G102" s="242">
        <v>17</v>
      </c>
      <c r="H102" s="112"/>
      <c r="I102" s="112"/>
      <c r="J102" s="112"/>
      <c r="K102" s="112"/>
      <c r="L102" s="112"/>
      <c r="M102" s="112"/>
      <c r="N102" s="112"/>
      <c r="O102" s="350">
        <f>SUM(G102:N102)</f>
        <v>17</v>
      </c>
    </row>
    <row r="103" spans="1:15" ht="19" customHeight="1" x14ac:dyDescent="0.2">
      <c r="A103" s="334">
        <v>43</v>
      </c>
      <c r="B103" s="120"/>
      <c r="C103" s="231"/>
      <c r="D103" s="238" t="s">
        <v>498</v>
      </c>
      <c r="E103" s="238" t="s">
        <v>499</v>
      </c>
      <c r="F103" s="238" t="s">
        <v>55</v>
      </c>
      <c r="G103" s="243">
        <v>16</v>
      </c>
      <c r="H103" s="81"/>
      <c r="I103" s="81"/>
      <c r="J103" s="81"/>
      <c r="K103" s="81"/>
      <c r="L103" s="81"/>
      <c r="M103" s="81"/>
      <c r="N103" s="81"/>
      <c r="O103" s="277">
        <f>SUM(G103:N103)</f>
        <v>16</v>
      </c>
    </row>
    <row r="104" spans="1:15" ht="20" customHeight="1" x14ac:dyDescent="0.2">
      <c r="A104" s="467"/>
      <c r="B104" s="231"/>
      <c r="C104" s="231"/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  <c r="O104" s="231"/>
    </row>
    <row r="105" spans="1:15" ht="18" customHeight="1" x14ac:dyDescent="0.2">
      <c r="A105" s="466"/>
      <c r="B105" s="392"/>
      <c r="C105" s="231"/>
      <c r="D105" s="231"/>
      <c r="E105" s="231"/>
      <c r="F105" s="231"/>
      <c r="G105" s="231"/>
      <c r="H105" s="231"/>
      <c r="I105" s="231"/>
      <c r="J105" s="231"/>
      <c r="K105" s="231"/>
      <c r="L105" s="231"/>
      <c r="M105" s="231"/>
      <c r="N105" s="231"/>
      <c r="O105" s="231"/>
    </row>
    <row r="106" spans="1:15" ht="18" customHeight="1" x14ac:dyDescent="0.2">
      <c r="A106" s="108"/>
      <c r="B106" s="231"/>
      <c r="C106" s="231"/>
      <c r="D106" s="231"/>
      <c r="E106" s="231"/>
      <c r="F106" s="231"/>
      <c r="G106" s="231"/>
      <c r="H106" s="231"/>
      <c r="I106" s="231"/>
      <c r="J106" s="231"/>
      <c r="K106" s="231"/>
      <c r="L106" s="231"/>
      <c r="M106" s="231"/>
      <c r="N106" s="231"/>
      <c r="O106" s="231"/>
    </row>
    <row r="107" spans="1:15" x14ac:dyDescent="0.15">
      <c r="D107" s="54" t="s">
        <v>10</v>
      </c>
    </row>
    <row r="109" spans="1:15" x14ac:dyDescent="0.15">
      <c r="K109" s="54"/>
    </row>
  </sheetData>
  <mergeCells count="4">
    <mergeCell ref="D1:F1"/>
    <mergeCell ref="D23:F23"/>
    <mergeCell ref="D41:F41"/>
    <mergeCell ref="D59:F5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71"/>
  <sheetViews>
    <sheetView zoomScaleNormal="100" workbookViewId="0">
      <selection activeCell="E23" sqref="E23"/>
    </sheetView>
  </sheetViews>
  <sheetFormatPr baseColWidth="10" defaultColWidth="12.5" defaultRowHeight="15" customHeight="1" x14ac:dyDescent="0.15"/>
  <cols>
    <col min="1" max="1" width="6.5" style="8" customWidth="1"/>
    <col min="2" max="2" width="16" customWidth="1"/>
    <col min="3" max="5" width="19.1640625" customWidth="1"/>
    <col min="6" max="6" width="20.33203125" customWidth="1"/>
    <col min="7" max="7" width="3.6640625" customWidth="1"/>
    <col min="8" max="14" width="4" customWidth="1"/>
    <col min="15" max="15" width="6.83203125" customWidth="1"/>
    <col min="16" max="16" width="7.6640625" customWidth="1"/>
  </cols>
  <sheetData>
    <row r="1" spans="1:16" ht="19.5" customHeight="1" thickBot="1" x14ac:dyDescent="0.2">
      <c r="A1" s="210"/>
      <c r="B1" s="198" t="s">
        <v>566</v>
      </c>
      <c r="C1" s="139"/>
      <c r="D1" s="125" t="s">
        <v>12</v>
      </c>
      <c r="E1" s="125"/>
      <c r="F1" s="125"/>
      <c r="G1" s="204"/>
      <c r="H1" s="139"/>
      <c r="I1" s="139"/>
      <c r="J1" s="139"/>
      <c r="K1" s="139"/>
      <c r="L1" s="139"/>
      <c r="M1" s="139"/>
      <c r="N1" s="139"/>
      <c r="O1" s="139"/>
    </row>
    <row r="2" spans="1:16" ht="34.5" customHeight="1" thickTop="1" thickBot="1" x14ac:dyDescent="0.2">
      <c r="A2" s="126" t="s">
        <v>28</v>
      </c>
      <c r="B2" s="127" t="s">
        <v>4</v>
      </c>
      <c r="C2" s="127" t="s">
        <v>5</v>
      </c>
      <c r="D2" s="127" t="s">
        <v>1</v>
      </c>
      <c r="E2" s="127" t="s">
        <v>2</v>
      </c>
      <c r="F2" s="128" t="s">
        <v>3</v>
      </c>
      <c r="G2" s="129" t="s">
        <v>559</v>
      </c>
      <c r="H2" s="127" t="s">
        <v>661</v>
      </c>
      <c r="I2" s="264" t="s">
        <v>679</v>
      </c>
      <c r="J2" s="127" t="s">
        <v>694</v>
      </c>
      <c r="K2" s="127" t="s">
        <v>11</v>
      </c>
      <c r="L2" s="129"/>
      <c r="M2" s="127"/>
      <c r="N2" s="127"/>
      <c r="O2" s="130" t="s">
        <v>9</v>
      </c>
      <c r="P2" s="19"/>
    </row>
    <row r="3" spans="1:16" s="4" customFormat="1" ht="20" customHeight="1" thickTop="1" x14ac:dyDescent="0.2">
      <c r="A3" s="385">
        <v>1</v>
      </c>
      <c r="B3" s="66" t="s">
        <v>192</v>
      </c>
      <c r="C3" s="66" t="s">
        <v>211</v>
      </c>
      <c r="D3" s="66" t="s">
        <v>188</v>
      </c>
      <c r="E3" s="66" t="s">
        <v>189</v>
      </c>
      <c r="F3" s="66" t="s">
        <v>33</v>
      </c>
      <c r="G3" s="243">
        <v>62</v>
      </c>
      <c r="H3" s="283">
        <v>55</v>
      </c>
      <c r="I3" s="283">
        <v>51</v>
      </c>
      <c r="J3" s="283">
        <v>48</v>
      </c>
      <c r="K3" s="283">
        <v>58</v>
      </c>
      <c r="L3" s="283"/>
      <c r="M3" s="283"/>
      <c r="N3" s="283"/>
      <c r="O3" s="336">
        <f>SUM(G3:N3)-J3</f>
        <v>226</v>
      </c>
      <c r="P3" s="20"/>
    </row>
    <row r="4" spans="1:16" s="4" customFormat="1" ht="20" customHeight="1" x14ac:dyDescent="0.2">
      <c r="A4" s="383">
        <v>2</v>
      </c>
      <c r="B4" s="66" t="s">
        <v>410</v>
      </c>
      <c r="C4" s="66" t="s">
        <v>411</v>
      </c>
      <c r="D4" s="66" t="s">
        <v>269</v>
      </c>
      <c r="E4" s="66" t="s">
        <v>270</v>
      </c>
      <c r="F4" s="66" t="s">
        <v>618</v>
      </c>
      <c r="G4" s="243">
        <v>62</v>
      </c>
      <c r="H4" s="82">
        <v>50</v>
      </c>
      <c r="I4" s="82">
        <v>55</v>
      </c>
      <c r="J4" s="123"/>
      <c r="K4" s="87">
        <v>53</v>
      </c>
      <c r="L4" s="87"/>
      <c r="M4" s="87"/>
      <c r="N4" s="87"/>
      <c r="O4" s="336">
        <f t="shared" ref="O4" si="0">SUM(G4:N4)</f>
        <v>220</v>
      </c>
      <c r="P4" s="20"/>
    </row>
    <row r="5" spans="1:16" ht="21.75" customHeight="1" x14ac:dyDescent="0.2">
      <c r="A5" s="383">
        <v>3</v>
      </c>
      <c r="B5" s="66" t="s">
        <v>534</v>
      </c>
      <c r="C5" s="66" t="s">
        <v>442</v>
      </c>
      <c r="D5" s="66" t="s">
        <v>289</v>
      </c>
      <c r="E5" s="66" t="s">
        <v>104</v>
      </c>
      <c r="F5" s="66" t="s">
        <v>31</v>
      </c>
      <c r="G5" s="243">
        <v>53</v>
      </c>
      <c r="H5" s="79">
        <v>46</v>
      </c>
      <c r="I5" s="79">
        <v>60</v>
      </c>
      <c r="J5" s="79">
        <v>57</v>
      </c>
      <c r="K5" s="79"/>
      <c r="L5" s="79"/>
      <c r="M5" s="79"/>
      <c r="N5" s="79"/>
      <c r="O5" s="336">
        <f>SUM(G5:N5)</f>
        <v>216</v>
      </c>
      <c r="P5" t="s">
        <v>10</v>
      </c>
    </row>
    <row r="6" spans="1:16" ht="21.75" customHeight="1" x14ac:dyDescent="0.2">
      <c r="A6" s="383">
        <v>4</v>
      </c>
      <c r="B6" s="66" t="s">
        <v>390</v>
      </c>
      <c r="C6" s="66" t="s">
        <v>420</v>
      </c>
      <c r="D6" s="66" t="s">
        <v>421</v>
      </c>
      <c r="E6" s="66" t="s">
        <v>422</v>
      </c>
      <c r="F6" s="66" t="s">
        <v>247</v>
      </c>
      <c r="G6" s="243">
        <v>57</v>
      </c>
      <c r="H6" s="83"/>
      <c r="I6" s="83">
        <v>47</v>
      </c>
      <c r="J6" s="83">
        <v>44</v>
      </c>
      <c r="K6" s="83">
        <v>45</v>
      </c>
      <c r="L6" s="83"/>
      <c r="M6" s="83"/>
      <c r="N6" s="83"/>
      <c r="O6" s="336">
        <f>SUM(G6:N6)</f>
        <v>193</v>
      </c>
    </row>
    <row r="7" spans="1:16" s="4" customFormat="1" ht="20" customHeight="1" x14ac:dyDescent="0.2">
      <c r="A7" s="383">
        <v>5</v>
      </c>
      <c r="B7" s="66" t="s">
        <v>78</v>
      </c>
      <c r="C7" s="66" t="s">
        <v>79</v>
      </c>
      <c r="D7" s="66" t="s">
        <v>80</v>
      </c>
      <c r="E7" s="66" t="s">
        <v>81</v>
      </c>
      <c r="F7" s="66" t="s">
        <v>55</v>
      </c>
      <c r="G7" s="243">
        <v>57</v>
      </c>
      <c r="H7" s="81">
        <v>36</v>
      </c>
      <c r="I7" s="81">
        <v>44</v>
      </c>
      <c r="J7" s="79">
        <v>41</v>
      </c>
      <c r="K7" s="79"/>
      <c r="L7" s="79"/>
      <c r="M7" s="79"/>
      <c r="N7" s="79"/>
      <c r="O7" s="336">
        <f>SUM(G7:N7)</f>
        <v>178</v>
      </c>
    </row>
    <row r="8" spans="1:16" s="4" customFormat="1" ht="20" customHeight="1" x14ac:dyDescent="0.2">
      <c r="A8" s="383">
        <v>6</v>
      </c>
      <c r="B8" s="66" t="s">
        <v>438</v>
      </c>
      <c r="C8" s="66" t="s">
        <v>439</v>
      </c>
      <c r="D8" s="66" t="s">
        <v>440</v>
      </c>
      <c r="E8" s="66" t="s">
        <v>441</v>
      </c>
      <c r="F8" s="66" t="s">
        <v>247</v>
      </c>
      <c r="G8" s="243">
        <v>38</v>
      </c>
      <c r="H8" s="232"/>
      <c r="I8" s="232">
        <v>40</v>
      </c>
      <c r="J8" s="81">
        <v>38</v>
      </c>
      <c r="K8" s="81">
        <v>42</v>
      </c>
      <c r="L8" s="81"/>
      <c r="M8" s="81"/>
      <c r="N8" s="81"/>
      <c r="O8" s="336">
        <f>SUM(G8:N8)</f>
        <v>158</v>
      </c>
    </row>
    <row r="9" spans="1:16" s="4" customFormat="1" ht="20" customHeight="1" x14ac:dyDescent="0.2">
      <c r="A9" s="383">
        <v>7</v>
      </c>
      <c r="B9" s="66" t="s">
        <v>74</v>
      </c>
      <c r="C9" s="66" t="s">
        <v>75</v>
      </c>
      <c r="D9" s="66" t="s">
        <v>76</v>
      </c>
      <c r="E9" s="66" t="s">
        <v>77</v>
      </c>
      <c r="F9" s="66" t="s">
        <v>32</v>
      </c>
      <c r="G9" s="243">
        <v>43</v>
      </c>
      <c r="H9" s="99"/>
      <c r="I9" s="99"/>
      <c r="J9" s="99">
        <v>52</v>
      </c>
      <c r="K9" s="99"/>
      <c r="L9" s="99"/>
      <c r="M9" s="99"/>
      <c r="N9" s="99"/>
      <c r="O9" s="336">
        <f>SUM(G9:N9)</f>
        <v>95</v>
      </c>
    </row>
    <row r="10" spans="1:16" ht="19.5" customHeight="1" x14ac:dyDescent="0.2">
      <c r="A10" s="383">
        <v>8</v>
      </c>
      <c r="B10" s="428" t="s">
        <v>253</v>
      </c>
      <c r="C10" s="428" t="s">
        <v>79</v>
      </c>
      <c r="D10" s="428" t="s">
        <v>105</v>
      </c>
      <c r="E10" s="428" t="s">
        <v>106</v>
      </c>
      <c r="F10" s="276" t="s">
        <v>55</v>
      </c>
      <c r="G10" s="243"/>
      <c r="H10" s="81">
        <v>39</v>
      </c>
      <c r="I10" s="81"/>
      <c r="J10" s="81"/>
      <c r="K10" s="81">
        <v>49</v>
      </c>
      <c r="L10" s="81"/>
      <c r="M10" s="81"/>
      <c r="N10" s="81"/>
      <c r="O10" s="336">
        <f>SUM(G10:N10)</f>
        <v>88</v>
      </c>
    </row>
    <row r="11" spans="1:16" ht="19.5" customHeight="1" x14ac:dyDescent="0.2">
      <c r="A11" s="383">
        <v>8</v>
      </c>
      <c r="B11" s="66" t="s">
        <v>615</v>
      </c>
      <c r="C11" s="66" t="s">
        <v>616</v>
      </c>
      <c r="D11" s="66" t="s">
        <v>617</v>
      </c>
      <c r="E11" s="66" t="s">
        <v>69</v>
      </c>
      <c r="F11" s="66" t="s">
        <v>32</v>
      </c>
      <c r="G11" s="243">
        <v>46</v>
      </c>
      <c r="H11" s="384">
        <v>42</v>
      </c>
      <c r="I11" s="384"/>
      <c r="J11" s="384"/>
      <c r="K11" s="81"/>
      <c r="L11" s="79"/>
      <c r="M11" s="79"/>
      <c r="N11" s="79"/>
      <c r="O11" s="336">
        <f>SUM(G11:N11)</f>
        <v>88</v>
      </c>
    </row>
    <row r="12" spans="1:16" ht="19.5" customHeight="1" x14ac:dyDescent="0.2">
      <c r="A12" s="383">
        <v>10</v>
      </c>
      <c r="B12" s="66" t="s">
        <v>84</v>
      </c>
      <c r="C12" s="66" t="s">
        <v>85</v>
      </c>
      <c r="D12" s="66" t="s">
        <v>82</v>
      </c>
      <c r="E12" s="66" t="s">
        <v>83</v>
      </c>
      <c r="F12" s="66" t="s">
        <v>55</v>
      </c>
      <c r="G12" s="243">
        <v>49</v>
      </c>
      <c r="H12" s="384"/>
      <c r="I12" s="384"/>
      <c r="J12" s="384"/>
      <c r="K12" s="81"/>
      <c r="L12" s="79"/>
      <c r="M12" s="79"/>
      <c r="N12" s="79"/>
      <c r="O12" s="336">
        <f t="shared" ref="O12" si="1">SUM(G12:N12)</f>
        <v>49</v>
      </c>
    </row>
    <row r="13" spans="1:16" ht="19.5" customHeight="1" x14ac:dyDescent="0.2">
      <c r="A13" s="383">
        <v>11</v>
      </c>
      <c r="B13" s="66" t="s">
        <v>217</v>
      </c>
      <c r="C13" s="66" t="s">
        <v>218</v>
      </c>
      <c r="D13" s="66" t="s">
        <v>273</v>
      </c>
      <c r="E13" s="66" t="s">
        <v>274</v>
      </c>
      <c r="F13" s="66" t="s">
        <v>55</v>
      </c>
      <c r="G13" s="243">
        <v>40</v>
      </c>
      <c r="H13" s="111"/>
      <c r="I13" s="111"/>
      <c r="J13" s="78"/>
      <c r="K13" s="78"/>
      <c r="L13" s="78"/>
      <c r="M13" s="78"/>
      <c r="N13" s="78"/>
      <c r="O13" s="336">
        <f>SUM(G13:N13)</f>
        <v>40</v>
      </c>
    </row>
    <row r="14" spans="1:16" ht="19.5" customHeight="1" x14ac:dyDescent="0.2">
      <c r="A14" s="485">
        <v>12</v>
      </c>
      <c r="B14" s="67" t="s">
        <v>215</v>
      </c>
      <c r="C14" s="67" t="s">
        <v>256</v>
      </c>
      <c r="D14" s="67" t="s">
        <v>293</v>
      </c>
      <c r="E14" s="67" t="s">
        <v>294</v>
      </c>
      <c r="F14" s="67" t="s">
        <v>33</v>
      </c>
      <c r="G14" s="242">
        <v>36</v>
      </c>
      <c r="H14" s="113"/>
      <c r="I14" s="113"/>
      <c r="J14" s="113"/>
      <c r="K14" s="372"/>
      <c r="L14" s="113"/>
      <c r="M14" s="113"/>
      <c r="N14" s="113"/>
      <c r="O14" s="350">
        <f>SUM(G14:N14)</f>
        <v>36</v>
      </c>
    </row>
    <row r="15" spans="1:16" ht="19.5" customHeight="1" x14ac:dyDescent="0.2">
      <c r="A15" s="383">
        <v>13</v>
      </c>
      <c r="B15" s="238" t="s">
        <v>70</v>
      </c>
      <c r="C15" s="238" t="s">
        <v>608</v>
      </c>
      <c r="D15" s="238" t="s">
        <v>305</v>
      </c>
      <c r="E15" s="238" t="s">
        <v>609</v>
      </c>
      <c r="F15" s="238" t="s">
        <v>210</v>
      </c>
      <c r="G15" s="243">
        <v>34</v>
      </c>
      <c r="H15" s="81"/>
      <c r="I15" s="81"/>
      <c r="J15" s="79"/>
      <c r="K15" s="79"/>
      <c r="L15" s="79"/>
      <c r="M15" s="79"/>
      <c r="N15" s="79"/>
      <c r="O15" s="277">
        <f>SUM(G15:N15)</f>
        <v>34</v>
      </c>
    </row>
    <row r="16" spans="1:16" ht="19.5" customHeight="1" x14ac:dyDescent="0.2">
      <c r="A16" s="383"/>
      <c r="B16" s="234"/>
      <c r="C16" s="234"/>
      <c r="D16" s="234"/>
      <c r="E16" s="234"/>
      <c r="F16" s="234"/>
      <c r="G16" s="81"/>
      <c r="H16" s="79"/>
      <c r="I16" s="79"/>
      <c r="J16" s="79"/>
      <c r="K16" s="272"/>
      <c r="L16" s="79"/>
      <c r="M16" s="79"/>
      <c r="N16" s="79"/>
      <c r="O16" s="102"/>
    </row>
    <row r="17" spans="1:18" ht="19.5" customHeight="1" x14ac:dyDescent="0.15">
      <c r="A17" s="262"/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37"/>
      <c r="Q17" s="37"/>
    </row>
    <row r="18" spans="1:18" ht="19.5" customHeight="1" x14ac:dyDescent="0.15">
      <c r="A18" s="383"/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37"/>
      <c r="Q18" s="37"/>
    </row>
    <row r="19" spans="1:18" ht="19.5" customHeight="1" x14ac:dyDescent="0.15">
      <c r="A19" s="12"/>
      <c r="G19" s="64"/>
      <c r="H19" s="91"/>
      <c r="I19" s="91"/>
      <c r="J19" s="91"/>
      <c r="K19" s="91"/>
      <c r="L19" s="90"/>
      <c r="M19" s="90"/>
      <c r="N19" s="90"/>
      <c r="O19" s="68"/>
      <c r="P19" s="37"/>
      <c r="Q19" s="37"/>
      <c r="R19" s="10"/>
    </row>
    <row r="20" spans="1:18" ht="19.5" customHeight="1" x14ac:dyDescent="0.15">
      <c r="A20" s="12"/>
      <c r="B20" s="52"/>
      <c r="C20" s="52"/>
      <c r="D20" s="52"/>
      <c r="E20" s="52"/>
      <c r="F20" s="52"/>
      <c r="G20" s="68"/>
      <c r="H20" s="68"/>
      <c r="I20" s="68"/>
      <c r="J20" s="91"/>
      <c r="K20" s="91"/>
      <c r="L20" s="90"/>
      <c r="M20" s="90"/>
      <c r="N20" s="90"/>
      <c r="O20" s="68"/>
      <c r="P20" s="37"/>
      <c r="Q20" s="37"/>
    </row>
    <row r="21" spans="1:18" ht="19.5" customHeight="1" x14ac:dyDescent="0.15">
      <c r="A21" s="12"/>
      <c r="B21" s="52"/>
      <c r="C21" s="52"/>
      <c r="D21" s="52"/>
      <c r="E21" s="52"/>
      <c r="F21" s="52"/>
      <c r="G21" s="68"/>
      <c r="H21" s="68"/>
      <c r="I21" s="68"/>
      <c r="J21" s="91"/>
      <c r="K21" s="91"/>
      <c r="L21" s="90"/>
      <c r="M21" s="90"/>
      <c r="N21" s="90"/>
      <c r="O21" s="68"/>
      <c r="P21" s="37"/>
      <c r="Q21" s="37"/>
    </row>
    <row r="22" spans="1:18" ht="19.5" customHeight="1" x14ac:dyDescent="0.15">
      <c r="A22" s="12"/>
      <c r="B22" s="52"/>
      <c r="C22" s="52"/>
      <c r="D22" s="92"/>
      <c r="E22" s="52"/>
      <c r="F22" s="52"/>
      <c r="G22" s="68"/>
      <c r="H22" s="89"/>
      <c r="I22" s="89"/>
      <c r="J22" s="89"/>
      <c r="K22" s="68"/>
      <c r="L22" s="90"/>
      <c r="M22" s="90"/>
      <c r="N22" s="90"/>
      <c r="O22" s="68"/>
      <c r="P22" s="37"/>
      <c r="Q22" s="37"/>
    </row>
    <row r="23" spans="1:18" ht="19.5" customHeight="1" x14ac:dyDescent="0.15">
      <c r="A23" s="12"/>
      <c r="B23" s="52"/>
      <c r="C23" s="52"/>
      <c r="D23" s="52"/>
      <c r="E23" s="52"/>
      <c r="F23" s="52"/>
      <c r="G23" s="68"/>
      <c r="H23" s="68"/>
      <c r="I23" s="68" t="s">
        <v>10</v>
      </c>
      <c r="J23" s="91"/>
      <c r="K23" s="91"/>
      <c r="L23" s="90"/>
      <c r="M23" s="90"/>
      <c r="N23" s="90"/>
      <c r="O23" s="68"/>
      <c r="P23" s="37"/>
      <c r="Q23" s="37"/>
    </row>
    <row r="24" spans="1:18" ht="19.5" customHeight="1" x14ac:dyDescent="0.15">
      <c r="A24" s="12"/>
      <c r="B24" s="52"/>
      <c r="C24" s="52"/>
      <c r="D24" s="52"/>
      <c r="E24" s="52"/>
      <c r="F24" s="52"/>
      <c r="G24" s="68"/>
      <c r="H24" s="65"/>
      <c r="I24" s="65"/>
      <c r="J24" s="91"/>
      <c r="K24" s="91"/>
      <c r="L24" s="93"/>
      <c r="M24" s="90"/>
      <c r="N24" s="90"/>
      <c r="O24" s="68"/>
      <c r="P24" s="37"/>
      <c r="Q24" s="37"/>
    </row>
    <row r="25" spans="1:18" ht="19.5" customHeight="1" x14ac:dyDescent="0.2">
      <c r="A25" s="12"/>
      <c r="B25" s="94"/>
      <c r="C25" s="94"/>
      <c r="D25" s="94"/>
      <c r="E25" s="94"/>
      <c r="F25" s="94"/>
      <c r="G25" s="65"/>
      <c r="H25" s="65"/>
      <c r="I25" s="65"/>
      <c r="J25" s="68"/>
      <c r="K25" s="68"/>
      <c r="L25" s="68"/>
      <c r="M25" s="68"/>
      <c r="N25" s="68"/>
      <c r="O25" s="68"/>
      <c r="P25" s="37"/>
      <c r="Q25" s="37"/>
    </row>
    <row r="26" spans="1:18" ht="19.5" customHeight="1" x14ac:dyDescent="0.15">
      <c r="P26" s="37"/>
      <c r="Q26" s="37"/>
    </row>
    <row r="27" spans="1:18" ht="19.5" customHeight="1" x14ac:dyDescent="0.15"/>
    <row r="28" spans="1:18" ht="19.5" customHeight="1" x14ac:dyDescent="0.15"/>
    <row r="29" spans="1:18" ht="19.5" customHeight="1" x14ac:dyDescent="0.15"/>
    <row r="30" spans="1:18" ht="19.5" customHeight="1" x14ac:dyDescent="0.15"/>
    <row r="31" spans="1:18" ht="19.5" customHeight="1" x14ac:dyDescent="0.15"/>
    <row r="32" spans="1:18" ht="19.5" customHeight="1" x14ac:dyDescent="0.15"/>
    <row r="33" spans="1:14" ht="19.5" customHeight="1" x14ac:dyDescent="0.15"/>
    <row r="34" spans="1:14" ht="19.5" customHeight="1" x14ac:dyDescent="0.15"/>
    <row r="35" spans="1:14" ht="19.5" customHeight="1" x14ac:dyDescent="0.15"/>
    <row r="36" spans="1:14" ht="19.5" customHeight="1" x14ac:dyDescent="0.15"/>
    <row r="37" spans="1:14" ht="19.5" customHeight="1" x14ac:dyDescent="0.15"/>
    <row r="38" spans="1:14" ht="19.5" customHeight="1" x14ac:dyDescent="0.15"/>
    <row r="39" spans="1:14" ht="19.5" customHeight="1" x14ac:dyDescent="0.15">
      <c r="A39" s="7"/>
    </row>
    <row r="40" spans="1:14" ht="19.5" customHeight="1" x14ac:dyDescent="0.15">
      <c r="A40" s="7"/>
      <c r="B40" s="1"/>
      <c r="C40" s="1"/>
      <c r="D40" s="1"/>
      <c r="E40" s="1"/>
      <c r="F40" s="1"/>
      <c r="G40" s="2"/>
      <c r="H40" s="2"/>
      <c r="I40" s="2"/>
      <c r="J40" s="2"/>
      <c r="K40" s="2"/>
      <c r="L40" s="1"/>
      <c r="M40" s="1"/>
      <c r="N40" s="1"/>
    </row>
    <row r="41" spans="1:14" ht="19.5" customHeight="1" x14ac:dyDescent="0.15">
      <c r="A41" s="7"/>
      <c r="B41" s="1"/>
      <c r="C41" s="1"/>
      <c r="D41" s="1"/>
      <c r="E41" s="1"/>
      <c r="F41" s="1"/>
      <c r="G41" s="2"/>
      <c r="H41" s="2"/>
      <c r="I41" s="2"/>
      <c r="J41" s="2"/>
      <c r="K41" s="2"/>
      <c r="L41" s="1"/>
      <c r="M41" s="1"/>
      <c r="N41" s="1"/>
    </row>
    <row r="42" spans="1:14" ht="19.5" customHeight="1" x14ac:dyDescent="0.15">
      <c r="A42" s="7"/>
      <c r="B42" s="1"/>
      <c r="C42" s="1"/>
      <c r="D42" s="1"/>
      <c r="E42" s="1"/>
      <c r="F42" s="1"/>
      <c r="G42" s="2"/>
      <c r="H42" s="2"/>
      <c r="I42" s="2"/>
      <c r="J42" s="2"/>
      <c r="K42" s="2"/>
      <c r="L42" s="1"/>
      <c r="M42" s="1"/>
      <c r="N42" s="1"/>
    </row>
    <row r="43" spans="1:14" ht="19.5" customHeight="1" x14ac:dyDescent="0.15">
      <c r="A43" s="7"/>
      <c r="B43" s="1"/>
      <c r="C43" s="1"/>
      <c r="D43" s="1"/>
      <c r="E43" s="1"/>
      <c r="F43" s="1"/>
      <c r="G43" s="2"/>
      <c r="H43" s="2"/>
      <c r="I43" s="2"/>
      <c r="J43" s="2"/>
      <c r="K43" s="2"/>
      <c r="L43" s="1"/>
      <c r="M43" s="1"/>
      <c r="N43" s="1"/>
    </row>
    <row r="44" spans="1:14" ht="19.5" customHeight="1" x14ac:dyDescent="0.15">
      <c r="A44" s="7"/>
      <c r="B44" s="1"/>
      <c r="C44" s="1"/>
      <c r="D44" s="1"/>
      <c r="E44" s="1"/>
      <c r="F44" s="1"/>
      <c r="G44" s="2"/>
      <c r="H44" s="2"/>
      <c r="I44" s="2"/>
      <c r="J44" s="2"/>
      <c r="K44" s="2"/>
      <c r="L44" s="1"/>
      <c r="M44" s="1"/>
      <c r="N44" s="1"/>
    </row>
    <row r="45" spans="1:14" ht="19.5" customHeight="1" x14ac:dyDescent="0.15">
      <c r="A45" s="7"/>
      <c r="B45" s="1"/>
      <c r="C45" s="1"/>
      <c r="D45" s="1"/>
      <c r="E45" s="1"/>
      <c r="F45" s="1"/>
      <c r="G45" s="2"/>
      <c r="H45" s="2"/>
      <c r="I45" s="2"/>
      <c r="J45" s="2"/>
      <c r="K45" s="2"/>
      <c r="L45" s="1"/>
      <c r="M45" s="1"/>
      <c r="N45" s="1"/>
    </row>
    <row r="46" spans="1:14" ht="19.5" customHeight="1" x14ac:dyDescent="0.15">
      <c r="A46" s="7"/>
      <c r="B46" s="1"/>
      <c r="C46" s="1"/>
      <c r="D46" s="1"/>
      <c r="E46" s="1"/>
      <c r="F46" s="1"/>
      <c r="G46" s="2"/>
      <c r="H46" s="2"/>
      <c r="I46" s="2"/>
      <c r="J46" s="2"/>
      <c r="K46" s="2"/>
      <c r="L46" s="1"/>
      <c r="M46" s="1"/>
      <c r="N46" s="1"/>
    </row>
    <row r="47" spans="1:14" ht="19.5" customHeight="1" x14ac:dyDescent="0.15">
      <c r="A47" s="7"/>
      <c r="B47" s="1"/>
      <c r="C47" s="1"/>
      <c r="D47" s="1"/>
      <c r="E47" s="1"/>
      <c r="F47" s="1"/>
      <c r="G47" s="2"/>
      <c r="H47" s="2"/>
      <c r="I47" s="2"/>
      <c r="J47" s="2"/>
      <c r="K47" s="2"/>
      <c r="L47" s="1"/>
      <c r="M47" s="1"/>
      <c r="N47" s="1"/>
    </row>
    <row r="48" spans="1:14" ht="19.5" customHeight="1" x14ac:dyDescent="0.15">
      <c r="A48" s="7"/>
      <c r="B48" s="1"/>
      <c r="C48" s="1"/>
      <c r="D48" s="1"/>
      <c r="E48" s="1"/>
      <c r="F48" s="1"/>
      <c r="G48" s="2"/>
      <c r="H48" s="2"/>
      <c r="I48" s="2"/>
      <c r="J48" s="2"/>
      <c r="K48" s="2"/>
      <c r="L48" s="1"/>
      <c r="M48" s="1"/>
      <c r="N48" s="1"/>
    </row>
    <row r="49" spans="1:14" ht="19.5" customHeight="1" x14ac:dyDescent="0.15">
      <c r="A49" s="7"/>
      <c r="B49" s="1"/>
      <c r="C49" s="1"/>
      <c r="D49" s="1"/>
      <c r="E49" s="1"/>
      <c r="F49" s="1"/>
      <c r="G49" s="2"/>
      <c r="H49" s="2"/>
      <c r="I49" s="2"/>
      <c r="J49" s="2"/>
      <c r="K49" s="2"/>
      <c r="L49" s="1"/>
      <c r="M49" s="1"/>
      <c r="N49" s="1"/>
    </row>
    <row r="50" spans="1:14" ht="19.5" customHeight="1" x14ac:dyDescent="0.15">
      <c r="A50" s="7"/>
      <c r="B50" s="1"/>
      <c r="C50" s="1"/>
      <c r="D50" s="1"/>
      <c r="E50" s="1"/>
      <c r="F50" s="1"/>
      <c r="G50" s="2"/>
      <c r="H50" s="2"/>
      <c r="I50" s="2"/>
      <c r="J50" s="2"/>
      <c r="K50" s="2"/>
      <c r="L50" s="1"/>
      <c r="M50" s="1"/>
      <c r="N50" s="1"/>
    </row>
    <row r="51" spans="1:14" ht="19.5" customHeight="1" x14ac:dyDescent="0.15">
      <c r="A51" s="7"/>
      <c r="B51" s="1"/>
      <c r="C51" s="1"/>
      <c r="D51" s="1"/>
      <c r="E51" s="1"/>
      <c r="F51" s="1"/>
      <c r="G51" s="2"/>
      <c r="H51" s="2"/>
      <c r="I51" s="2"/>
      <c r="J51" s="2"/>
      <c r="K51" s="2"/>
      <c r="L51" s="1"/>
      <c r="M51" s="1"/>
      <c r="N51" s="1"/>
    </row>
    <row r="52" spans="1:14" ht="19.5" customHeight="1" x14ac:dyDescent="0.15">
      <c r="A52" s="7"/>
      <c r="B52" s="1"/>
      <c r="C52" s="1"/>
      <c r="D52" s="1"/>
      <c r="E52" s="1"/>
      <c r="F52" s="1"/>
      <c r="G52" s="2"/>
      <c r="H52" s="2"/>
      <c r="I52" s="2"/>
      <c r="J52" s="2"/>
      <c r="K52" s="2"/>
      <c r="L52" s="1"/>
      <c r="M52" s="1"/>
      <c r="N52" s="1"/>
    </row>
    <row r="53" spans="1:14" ht="19.5" customHeight="1" x14ac:dyDescent="0.15">
      <c r="A53" s="7"/>
      <c r="B53" s="1"/>
      <c r="C53" s="1"/>
      <c r="D53" s="1"/>
      <c r="E53" s="1"/>
      <c r="F53" s="1"/>
      <c r="G53" s="2"/>
      <c r="H53" s="2"/>
      <c r="I53" s="2"/>
      <c r="J53" s="2"/>
      <c r="K53" s="2"/>
      <c r="L53" s="1"/>
      <c r="M53" s="1"/>
      <c r="N53" s="1"/>
    </row>
    <row r="54" spans="1:14" ht="19.5" customHeight="1" x14ac:dyDescent="0.15">
      <c r="A54" s="7"/>
      <c r="B54" s="1"/>
      <c r="C54" s="1"/>
      <c r="D54" s="1"/>
      <c r="E54" s="1"/>
      <c r="F54" s="1"/>
      <c r="G54" s="2"/>
      <c r="H54" s="2"/>
      <c r="I54" s="2"/>
      <c r="J54" s="2"/>
      <c r="K54" s="2"/>
      <c r="L54" s="1"/>
      <c r="M54" s="1"/>
      <c r="N54" s="1"/>
    </row>
    <row r="55" spans="1:14" ht="19.5" customHeight="1" x14ac:dyDescent="0.15">
      <c r="A55" s="7"/>
      <c r="B55" s="1"/>
      <c r="C55" s="1"/>
      <c r="D55" s="1"/>
      <c r="E55" s="1"/>
      <c r="F55" s="1"/>
      <c r="G55" s="2"/>
      <c r="H55" s="2"/>
      <c r="I55" s="2"/>
      <c r="J55" s="2"/>
      <c r="K55" s="2"/>
      <c r="L55" s="1"/>
      <c r="M55" s="1"/>
      <c r="N55" s="1"/>
    </row>
    <row r="56" spans="1:14" ht="19.5" customHeight="1" x14ac:dyDescent="0.15">
      <c r="A56" s="7"/>
      <c r="B56" s="1"/>
      <c r="C56" s="1"/>
      <c r="D56" s="1"/>
      <c r="E56" s="1"/>
      <c r="F56" s="1"/>
      <c r="G56" s="2"/>
      <c r="H56" s="2"/>
      <c r="I56" s="2"/>
      <c r="J56" s="2"/>
      <c r="K56" s="2"/>
      <c r="L56" s="1"/>
      <c r="M56" s="1"/>
      <c r="N56" s="1"/>
    </row>
    <row r="57" spans="1:14" ht="19.5" customHeight="1" x14ac:dyDescent="0.15">
      <c r="A57" s="7"/>
      <c r="B57" s="1"/>
      <c r="C57" s="1"/>
      <c r="D57" s="1"/>
      <c r="E57" s="1"/>
      <c r="F57" s="1"/>
      <c r="G57" s="2"/>
      <c r="H57" s="2"/>
      <c r="I57" s="2"/>
      <c r="J57" s="2"/>
      <c r="K57" s="2"/>
      <c r="L57" s="1"/>
      <c r="M57" s="1"/>
      <c r="N57" s="1"/>
    </row>
    <row r="58" spans="1:14" ht="19.5" customHeight="1" x14ac:dyDescent="0.15">
      <c r="A58" s="7"/>
      <c r="B58" s="1"/>
      <c r="C58" s="1"/>
      <c r="D58" s="1"/>
      <c r="E58" s="1"/>
      <c r="F58" s="1"/>
      <c r="G58" s="2"/>
      <c r="H58" s="2"/>
      <c r="I58" s="2"/>
      <c r="J58" s="2"/>
      <c r="K58" s="2"/>
      <c r="L58" s="1"/>
      <c r="M58" s="1"/>
      <c r="N58" s="1"/>
    </row>
    <row r="59" spans="1:14" ht="19.5" customHeight="1" x14ac:dyDescent="0.15">
      <c r="A59" s="7"/>
      <c r="B59" s="1"/>
      <c r="C59" s="1"/>
      <c r="D59" s="1"/>
      <c r="E59" s="1"/>
      <c r="F59" s="1"/>
      <c r="G59" s="2"/>
      <c r="H59" s="2"/>
      <c r="I59" s="2"/>
      <c r="J59" s="2"/>
      <c r="K59" s="2"/>
      <c r="L59" s="1"/>
      <c r="M59" s="1"/>
      <c r="N59" s="1"/>
    </row>
    <row r="60" spans="1:14" ht="19.5" customHeight="1" x14ac:dyDescent="0.15">
      <c r="A60" s="7"/>
      <c r="B60" s="1"/>
      <c r="C60" s="1"/>
      <c r="D60" s="1"/>
      <c r="E60" s="1"/>
      <c r="F60" s="1"/>
      <c r="G60" s="2"/>
      <c r="H60" s="2"/>
      <c r="I60" s="2"/>
      <c r="J60" s="2"/>
      <c r="K60" s="2"/>
      <c r="L60" s="1"/>
      <c r="M60" s="1"/>
      <c r="N60" s="1"/>
    </row>
    <row r="61" spans="1:14" ht="19.5" customHeight="1" x14ac:dyDescent="0.15">
      <c r="A61" s="7"/>
      <c r="B61" s="1"/>
      <c r="C61" s="1"/>
      <c r="D61" s="1"/>
      <c r="E61" s="1"/>
      <c r="F61" s="1"/>
      <c r="G61" s="2"/>
      <c r="H61" s="2"/>
      <c r="I61" s="2"/>
      <c r="J61" s="2"/>
      <c r="K61" s="2"/>
      <c r="L61" s="1"/>
      <c r="M61" s="1"/>
      <c r="N61" s="1"/>
    </row>
    <row r="62" spans="1:14" ht="19.5" customHeight="1" x14ac:dyDescent="0.15">
      <c r="A62" s="7"/>
      <c r="B62" s="1"/>
      <c r="C62" s="1"/>
      <c r="D62" s="1"/>
      <c r="E62" s="1"/>
      <c r="F62" s="1"/>
      <c r="G62" s="2"/>
      <c r="H62" s="2"/>
      <c r="I62" s="2"/>
      <c r="J62" s="2"/>
      <c r="K62" s="2"/>
      <c r="L62" s="1"/>
      <c r="M62" s="1"/>
      <c r="N62" s="1"/>
    </row>
    <row r="63" spans="1:14" ht="19.5" customHeight="1" x14ac:dyDescent="0.15">
      <c r="A63" s="7"/>
      <c r="B63" s="1"/>
      <c r="C63" s="1"/>
      <c r="D63" s="1"/>
      <c r="E63" s="1"/>
      <c r="F63" s="1"/>
      <c r="G63" s="2"/>
      <c r="H63" s="2"/>
      <c r="I63" s="2"/>
      <c r="J63" s="2"/>
      <c r="K63" s="2"/>
      <c r="L63" s="1"/>
      <c r="M63" s="1"/>
      <c r="N63" s="1"/>
    </row>
    <row r="64" spans="1:14" ht="19.5" customHeight="1" x14ac:dyDescent="0.15">
      <c r="A64" s="7"/>
      <c r="B64" s="1"/>
      <c r="C64" s="1"/>
      <c r="D64" s="1"/>
      <c r="E64" s="1"/>
      <c r="F64" s="1"/>
      <c r="G64" s="2"/>
      <c r="H64" s="2"/>
      <c r="I64" s="2"/>
      <c r="J64" s="2"/>
      <c r="K64" s="2"/>
      <c r="L64" s="1"/>
      <c r="M64" s="1"/>
      <c r="N64" s="1"/>
    </row>
    <row r="65" spans="1:14" ht="19.5" customHeight="1" x14ac:dyDescent="0.15">
      <c r="A65" s="7"/>
      <c r="B65" s="1"/>
      <c r="C65" s="1"/>
      <c r="D65" s="1"/>
      <c r="E65" s="1"/>
      <c r="F65" s="1"/>
      <c r="G65" s="2"/>
      <c r="H65" s="2"/>
      <c r="I65" s="2"/>
      <c r="J65" s="2"/>
      <c r="K65" s="2"/>
      <c r="L65" s="1"/>
      <c r="M65" s="1"/>
      <c r="N65" s="1"/>
    </row>
    <row r="66" spans="1:14" ht="19.5" customHeight="1" x14ac:dyDescent="0.15">
      <c r="A66" s="7"/>
      <c r="B66" s="1"/>
      <c r="C66" s="1"/>
      <c r="D66" s="1"/>
      <c r="E66" s="1"/>
      <c r="F66" s="1"/>
      <c r="G66" s="2"/>
      <c r="H66" s="2"/>
      <c r="I66" s="2"/>
      <c r="J66" s="2"/>
      <c r="K66" s="2"/>
      <c r="L66" s="1"/>
      <c r="M66" s="1"/>
      <c r="N66" s="1"/>
    </row>
    <row r="67" spans="1:14" ht="19.5" customHeight="1" x14ac:dyDescent="0.15">
      <c r="A67" s="7"/>
      <c r="B67" s="1"/>
      <c r="C67" s="1"/>
      <c r="D67" s="1"/>
      <c r="E67" s="1"/>
      <c r="F67" s="1"/>
      <c r="G67" s="2"/>
      <c r="H67" s="2"/>
      <c r="I67" s="2"/>
      <c r="J67" s="2"/>
      <c r="K67" s="2"/>
      <c r="L67" s="1"/>
      <c r="M67" s="1"/>
      <c r="N67" s="1"/>
    </row>
    <row r="68" spans="1:14" ht="19.5" customHeight="1" x14ac:dyDescent="0.15">
      <c r="A68" s="7"/>
      <c r="B68" s="1"/>
      <c r="C68" s="1"/>
      <c r="D68" s="1"/>
      <c r="E68" s="1"/>
      <c r="F68" s="1"/>
      <c r="G68" s="2"/>
      <c r="H68" s="2"/>
      <c r="I68" s="2"/>
      <c r="J68" s="2"/>
      <c r="K68" s="2"/>
      <c r="L68" s="1"/>
      <c r="M68" s="1"/>
      <c r="N68" s="1"/>
    </row>
    <row r="69" spans="1:14" ht="19.5" customHeight="1" x14ac:dyDescent="0.15">
      <c r="A69" s="7"/>
      <c r="B69" s="1"/>
      <c r="C69" s="1"/>
      <c r="D69" s="1"/>
      <c r="E69" s="1"/>
      <c r="F69" s="1"/>
      <c r="G69" s="2"/>
      <c r="H69" s="2"/>
      <c r="I69" s="2"/>
      <c r="J69" s="2"/>
      <c r="K69" s="2"/>
      <c r="L69" s="1"/>
      <c r="M69" s="1"/>
      <c r="N69" s="1"/>
    </row>
    <row r="70" spans="1:14" ht="19.5" customHeight="1" x14ac:dyDescent="0.15">
      <c r="A70" s="7"/>
      <c r="B70" s="1"/>
      <c r="C70" s="1"/>
      <c r="D70" s="1"/>
      <c r="E70" s="1"/>
      <c r="F70" s="1"/>
      <c r="G70" s="2"/>
      <c r="H70" s="2"/>
      <c r="I70" s="2"/>
      <c r="J70" s="2"/>
      <c r="K70" s="2"/>
      <c r="L70" s="1"/>
      <c r="M70" s="1"/>
      <c r="N70" s="1"/>
    </row>
    <row r="71" spans="1:14" ht="19.5" customHeight="1" x14ac:dyDescent="0.15">
      <c r="A71" s="7"/>
      <c r="B71" s="1"/>
      <c r="C71" s="1"/>
      <c r="D71" s="1"/>
      <c r="E71" s="1"/>
      <c r="F71" s="1"/>
      <c r="G71" s="2"/>
      <c r="H71" s="2"/>
      <c r="I71" s="2"/>
      <c r="J71" s="2"/>
      <c r="K71" s="2"/>
      <c r="L71" s="1"/>
      <c r="M71" s="1"/>
      <c r="N71" s="1"/>
    </row>
  </sheetData>
  <sortState xmlns:xlrd2="http://schemas.microsoft.com/office/spreadsheetml/2017/richdata2" ref="A10:J11">
    <sortCondition ref="A10"/>
  </sortState>
  <phoneticPr fontId="0" type="noConversion"/>
  <pageMargins left="0.26" right="0" top="0.63" bottom="0" header="0.18" footer="0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7"/>
  <sheetViews>
    <sheetView zoomScaleNormal="100" workbookViewId="0">
      <selection activeCell="D24" sqref="D24"/>
    </sheetView>
  </sheetViews>
  <sheetFormatPr baseColWidth="10" defaultColWidth="8.83203125" defaultRowHeight="13" x14ac:dyDescent="0.15"/>
  <cols>
    <col min="1" max="1" width="7.5" customWidth="1"/>
    <col min="2" max="2" width="17.5" customWidth="1"/>
    <col min="3" max="4" width="18.1640625" customWidth="1"/>
    <col min="5" max="5" width="18.83203125" customWidth="1"/>
    <col min="6" max="6" width="22" customWidth="1"/>
    <col min="7" max="7" width="4" customWidth="1"/>
    <col min="8" max="12" width="3.6640625" customWidth="1"/>
    <col min="13" max="13" width="3.5" customWidth="1"/>
    <col min="14" max="14" width="4" customWidth="1"/>
    <col min="15" max="15" width="8.5" customWidth="1"/>
    <col min="16" max="16" width="7.1640625" customWidth="1"/>
  </cols>
  <sheetData>
    <row r="1" spans="1:16" ht="27" customHeight="1" thickBot="1" x14ac:dyDescent="0.2">
      <c r="A1" s="190"/>
      <c r="B1" s="198" t="s">
        <v>566</v>
      </c>
      <c r="C1" s="141"/>
      <c r="D1" s="140" t="s">
        <v>13</v>
      </c>
      <c r="E1" s="140"/>
      <c r="F1" s="140"/>
      <c r="G1" s="191"/>
      <c r="H1" s="141"/>
      <c r="I1" s="141"/>
      <c r="J1" s="141"/>
      <c r="K1" s="141"/>
      <c r="L1" s="141"/>
      <c r="M1" s="141"/>
      <c r="N1" s="141"/>
      <c r="O1" s="141"/>
    </row>
    <row r="2" spans="1:16" ht="37.5" customHeight="1" thickTop="1" thickBot="1" x14ac:dyDescent="0.2">
      <c r="A2" s="127" t="s">
        <v>28</v>
      </c>
      <c r="B2" s="127" t="s">
        <v>4</v>
      </c>
      <c r="C2" s="127" t="s">
        <v>5</v>
      </c>
      <c r="D2" s="127" t="s">
        <v>1</v>
      </c>
      <c r="E2" s="127" t="s">
        <v>2</v>
      </c>
      <c r="F2" s="128" t="s">
        <v>3</v>
      </c>
      <c r="G2" s="129" t="s">
        <v>477</v>
      </c>
      <c r="H2" s="127" t="s">
        <v>661</v>
      </c>
      <c r="I2" s="127" t="s">
        <v>679</v>
      </c>
      <c r="J2" s="127" t="s">
        <v>694</v>
      </c>
      <c r="K2" s="127" t="s">
        <v>11</v>
      </c>
      <c r="L2" s="127"/>
      <c r="M2" s="127"/>
      <c r="N2" s="127"/>
      <c r="O2" s="149" t="s">
        <v>9</v>
      </c>
    </row>
    <row r="3" spans="1:16" ht="18.75" customHeight="1" thickTop="1" x14ac:dyDescent="0.2">
      <c r="A3" s="107">
        <v>1</v>
      </c>
      <c r="B3" s="66" t="s">
        <v>192</v>
      </c>
      <c r="C3" s="66" t="s">
        <v>211</v>
      </c>
      <c r="D3" s="66" t="s">
        <v>188</v>
      </c>
      <c r="E3" s="66" t="s">
        <v>189</v>
      </c>
      <c r="F3" s="66" t="s">
        <v>33</v>
      </c>
      <c r="G3" s="250">
        <v>62</v>
      </c>
      <c r="H3" s="81">
        <v>50</v>
      </c>
      <c r="I3" s="81">
        <v>57</v>
      </c>
      <c r="J3" s="81">
        <v>52</v>
      </c>
      <c r="K3" s="81">
        <v>59</v>
      </c>
      <c r="L3" s="81"/>
      <c r="M3" s="81"/>
      <c r="N3" s="81"/>
      <c r="O3" s="336">
        <f>SUM(G3:N3)-H3</f>
        <v>230</v>
      </c>
    </row>
    <row r="4" spans="1:16" ht="18.75" customHeight="1" x14ac:dyDescent="0.2">
      <c r="A4" s="107">
        <v>1</v>
      </c>
      <c r="B4" s="66" t="s">
        <v>64</v>
      </c>
      <c r="C4" s="66" t="s">
        <v>65</v>
      </c>
      <c r="D4" s="66" t="s">
        <v>66</v>
      </c>
      <c r="E4" s="66" t="s">
        <v>67</v>
      </c>
      <c r="F4" s="66" t="s">
        <v>210</v>
      </c>
      <c r="G4" s="250">
        <v>57</v>
      </c>
      <c r="H4" s="81">
        <v>55</v>
      </c>
      <c r="I4" s="243">
        <v>62</v>
      </c>
      <c r="J4" s="243">
        <v>57</v>
      </c>
      <c r="K4" s="243">
        <v>54</v>
      </c>
      <c r="L4" s="243"/>
      <c r="M4" s="243"/>
      <c r="N4" s="243"/>
      <c r="O4" s="336">
        <f>SUM(G4:N4)-H4</f>
        <v>230</v>
      </c>
    </row>
    <row r="5" spans="1:16" ht="17.25" customHeight="1" x14ac:dyDescent="0.2">
      <c r="A5" s="107">
        <v>3</v>
      </c>
      <c r="B5" s="66" t="s">
        <v>410</v>
      </c>
      <c r="C5" s="66" t="s">
        <v>411</v>
      </c>
      <c r="D5" s="66" t="s">
        <v>269</v>
      </c>
      <c r="E5" s="66" t="s">
        <v>270</v>
      </c>
      <c r="F5" s="66" t="s">
        <v>552</v>
      </c>
      <c r="G5" s="250">
        <v>53</v>
      </c>
      <c r="H5" s="78">
        <v>46</v>
      </c>
      <c r="I5" s="78">
        <v>49</v>
      </c>
      <c r="J5" s="78"/>
      <c r="K5" s="78">
        <v>50</v>
      </c>
      <c r="L5" s="78"/>
      <c r="M5" s="78"/>
      <c r="N5" s="78"/>
      <c r="O5" s="336">
        <f>SUM(G5:N5)</f>
        <v>198</v>
      </c>
    </row>
    <row r="6" spans="1:16" ht="17.25" customHeight="1" x14ac:dyDescent="0.2">
      <c r="A6" s="107">
        <v>4</v>
      </c>
      <c r="B6" s="66" t="s">
        <v>390</v>
      </c>
      <c r="C6" s="66" t="s">
        <v>420</v>
      </c>
      <c r="D6" s="66" t="s">
        <v>421</v>
      </c>
      <c r="E6" s="66" t="s">
        <v>422</v>
      </c>
      <c r="F6" s="66" t="s">
        <v>247</v>
      </c>
      <c r="G6" s="250">
        <v>57</v>
      </c>
      <c r="H6" s="79"/>
      <c r="I6" s="79">
        <v>46</v>
      </c>
      <c r="J6" s="79">
        <v>41</v>
      </c>
      <c r="K6" s="79">
        <v>40</v>
      </c>
      <c r="L6" s="47"/>
      <c r="M6" s="47"/>
      <c r="N6" s="81"/>
      <c r="O6" s="336">
        <f>SUM(G6:N6)</f>
        <v>184</v>
      </c>
    </row>
    <row r="7" spans="1:16" ht="17.25" customHeight="1" x14ac:dyDescent="0.2">
      <c r="A7" s="107">
        <v>5</v>
      </c>
      <c r="B7" s="67" t="s">
        <v>438</v>
      </c>
      <c r="C7" s="67" t="s">
        <v>439</v>
      </c>
      <c r="D7" s="67" t="s">
        <v>440</v>
      </c>
      <c r="E7" s="67" t="s">
        <v>441</v>
      </c>
      <c r="F7" s="67" t="s">
        <v>247</v>
      </c>
      <c r="G7" s="457">
        <v>34</v>
      </c>
      <c r="H7" s="112"/>
      <c r="I7" s="112">
        <v>44</v>
      </c>
      <c r="J7" s="112">
        <v>35</v>
      </c>
      <c r="K7" s="112">
        <v>37</v>
      </c>
      <c r="L7" s="112"/>
      <c r="M7" s="112"/>
      <c r="N7" s="112"/>
      <c r="O7" s="350">
        <f>SUM(G7:N7)</f>
        <v>150</v>
      </c>
    </row>
    <row r="8" spans="1:16" ht="18" customHeight="1" x14ac:dyDescent="0.2">
      <c r="A8" s="107">
        <v>6</v>
      </c>
      <c r="B8" s="66" t="s">
        <v>534</v>
      </c>
      <c r="C8" s="66" t="s">
        <v>442</v>
      </c>
      <c r="D8" s="66" t="s">
        <v>289</v>
      </c>
      <c r="E8" s="66" t="s">
        <v>104</v>
      </c>
      <c r="F8" s="66" t="s">
        <v>31</v>
      </c>
      <c r="G8" s="250">
        <v>46</v>
      </c>
      <c r="H8" s="81"/>
      <c r="I8" s="81">
        <v>53</v>
      </c>
      <c r="J8" s="81">
        <v>44</v>
      </c>
      <c r="K8" s="81"/>
      <c r="L8" s="81"/>
      <c r="M8" s="81"/>
      <c r="N8" s="81"/>
      <c r="O8" s="336">
        <f t="shared" ref="O8:O9" si="0">SUM(G8:N8)</f>
        <v>143</v>
      </c>
    </row>
    <row r="9" spans="1:16" ht="19" customHeight="1" x14ac:dyDescent="0.2">
      <c r="A9" s="107">
        <v>7</v>
      </c>
      <c r="B9" s="66" t="s">
        <v>78</v>
      </c>
      <c r="C9" s="66" t="s">
        <v>79</v>
      </c>
      <c r="D9" s="66" t="s">
        <v>80</v>
      </c>
      <c r="E9" s="66" t="s">
        <v>81</v>
      </c>
      <c r="F9" s="66" t="s">
        <v>55</v>
      </c>
      <c r="G9" s="250">
        <v>49</v>
      </c>
      <c r="H9" s="81">
        <v>36</v>
      </c>
      <c r="I9" s="243"/>
      <c r="J9" s="243">
        <v>38</v>
      </c>
      <c r="K9" s="243"/>
      <c r="L9" s="243"/>
      <c r="M9" s="243"/>
      <c r="N9" s="243"/>
      <c r="O9" s="336">
        <f t="shared" si="0"/>
        <v>123</v>
      </c>
    </row>
    <row r="10" spans="1:16" ht="18" customHeight="1" x14ac:dyDescent="0.2">
      <c r="A10" s="107">
        <v>8</v>
      </c>
      <c r="B10" s="66" t="s">
        <v>74</v>
      </c>
      <c r="C10" s="66" t="s">
        <v>75</v>
      </c>
      <c r="D10" s="66" t="s">
        <v>76</v>
      </c>
      <c r="E10" s="66" t="s">
        <v>77</v>
      </c>
      <c r="F10" s="66" t="s">
        <v>32</v>
      </c>
      <c r="G10" s="250">
        <v>57</v>
      </c>
      <c r="H10" s="81"/>
      <c r="I10" s="81"/>
      <c r="J10" s="81">
        <v>48</v>
      </c>
      <c r="K10" s="81"/>
      <c r="L10" s="81"/>
      <c r="M10" s="81"/>
      <c r="N10" s="81"/>
      <c r="O10" s="336">
        <f>SUM(G10:N10)</f>
        <v>105</v>
      </c>
    </row>
    <row r="11" spans="1:16" ht="18" customHeight="1" x14ac:dyDescent="0.2">
      <c r="A11" s="107">
        <v>9</v>
      </c>
      <c r="B11" s="428" t="s">
        <v>253</v>
      </c>
      <c r="C11" s="428" t="s">
        <v>79</v>
      </c>
      <c r="D11" s="428" t="s">
        <v>105</v>
      </c>
      <c r="E11" s="428" t="s">
        <v>106</v>
      </c>
      <c r="F11" s="276" t="s">
        <v>55</v>
      </c>
      <c r="G11" s="250"/>
      <c r="H11" s="81">
        <v>42</v>
      </c>
      <c r="I11" s="81"/>
      <c r="J11" s="81"/>
      <c r="K11" s="81">
        <v>46</v>
      </c>
      <c r="L11" s="81"/>
      <c r="M11" s="81"/>
      <c r="N11" s="81"/>
      <c r="O11" s="336">
        <f>SUM(G11:N11)</f>
        <v>88</v>
      </c>
    </row>
    <row r="12" spans="1:16" ht="17.25" customHeight="1" x14ac:dyDescent="0.2">
      <c r="A12" s="107">
        <v>10</v>
      </c>
      <c r="B12" s="66" t="s">
        <v>424</v>
      </c>
      <c r="C12" s="66" t="s">
        <v>425</v>
      </c>
      <c r="D12" s="66" t="s">
        <v>366</v>
      </c>
      <c r="E12" s="66" t="s">
        <v>367</v>
      </c>
      <c r="F12" s="66" t="s">
        <v>73</v>
      </c>
      <c r="G12" s="342">
        <v>38</v>
      </c>
      <c r="H12" s="303"/>
      <c r="I12" s="303"/>
      <c r="J12" s="303"/>
      <c r="K12" s="303">
        <v>43</v>
      </c>
      <c r="L12" s="307"/>
      <c r="M12" s="307"/>
      <c r="N12" s="307"/>
      <c r="O12" s="336">
        <f>SUM(G12:N12)</f>
        <v>81</v>
      </c>
    </row>
    <row r="13" spans="1:16" ht="17.25" customHeight="1" x14ac:dyDescent="0.2">
      <c r="A13" s="107">
        <v>11</v>
      </c>
      <c r="B13" s="66" t="s">
        <v>217</v>
      </c>
      <c r="C13" s="66" t="s">
        <v>218</v>
      </c>
      <c r="D13" s="347" t="s">
        <v>273</v>
      </c>
      <c r="E13" s="347" t="s">
        <v>274</v>
      </c>
      <c r="F13" s="66" t="s">
        <v>55</v>
      </c>
      <c r="G13" s="250">
        <v>43</v>
      </c>
      <c r="H13" s="81"/>
      <c r="I13" s="81"/>
      <c r="J13" s="81"/>
      <c r="K13" s="81"/>
      <c r="L13" s="81"/>
      <c r="M13" s="81"/>
      <c r="N13" s="81"/>
      <c r="O13" s="336">
        <f>SUM(G13:N13)</f>
        <v>43</v>
      </c>
    </row>
    <row r="14" spans="1:16" ht="18" customHeight="1" x14ac:dyDescent="0.2">
      <c r="A14" s="107">
        <v>12</v>
      </c>
      <c r="B14" s="66" t="s">
        <v>84</v>
      </c>
      <c r="C14" s="66" t="s">
        <v>85</v>
      </c>
      <c r="D14" s="66" t="s">
        <v>82</v>
      </c>
      <c r="E14" s="66" t="s">
        <v>83</v>
      </c>
      <c r="F14" s="66" t="s">
        <v>55</v>
      </c>
      <c r="G14" s="341">
        <v>40</v>
      </c>
      <c r="H14" s="81"/>
      <c r="I14" s="243"/>
      <c r="J14" s="243"/>
      <c r="K14" s="243"/>
      <c r="L14" s="243"/>
      <c r="M14" s="243"/>
      <c r="N14" s="243"/>
      <c r="O14" s="336">
        <f t="shared" ref="O14:O15" si="1">SUM(G14:N14)</f>
        <v>40</v>
      </c>
    </row>
    <row r="15" spans="1:16" ht="19" customHeight="1" x14ac:dyDescent="0.2">
      <c r="A15" s="107">
        <v>13</v>
      </c>
      <c r="B15" s="428" t="s">
        <v>615</v>
      </c>
      <c r="C15" s="428" t="s">
        <v>616</v>
      </c>
      <c r="D15" s="428" t="s">
        <v>617</v>
      </c>
      <c r="E15" s="428" t="s">
        <v>69</v>
      </c>
      <c r="F15" s="276" t="s">
        <v>32</v>
      </c>
      <c r="G15" s="342"/>
      <c r="H15" s="112">
        <v>39</v>
      </c>
      <c r="I15" s="242"/>
      <c r="J15" s="242"/>
      <c r="K15" s="242"/>
      <c r="L15" s="242"/>
      <c r="M15" s="242"/>
      <c r="N15" s="242"/>
      <c r="O15" s="336">
        <f t="shared" si="1"/>
        <v>39</v>
      </c>
      <c r="P15" s="19"/>
    </row>
    <row r="16" spans="1:16" ht="19" customHeight="1" x14ac:dyDescent="0.2">
      <c r="A16" s="107">
        <v>14</v>
      </c>
      <c r="B16" s="66" t="s">
        <v>215</v>
      </c>
      <c r="C16" s="66" t="s">
        <v>256</v>
      </c>
      <c r="D16" s="66" t="s">
        <v>293</v>
      </c>
      <c r="E16" s="66" t="s">
        <v>294</v>
      </c>
      <c r="F16" s="66" t="s">
        <v>33</v>
      </c>
      <c r="G16" s="342">
        <v>36</v>
      </c>
      <c r="H16" s="81"/>
      <c r="I16" s="81"/>
      <c r="J16" s="81"/>
      <c r="K16" s="81"/>
      <c r="L16" s="81"/>
      <c r="M16" s="81"/>
      <c r="N16" s="81"/>
      <c r="O16" s="336">
        <f>SUM(G16:N16)</f>
        <v>36</v>
      </c>
      <c r="P16" s="19"/>
    </row>
    <row r="17" spans="1:16" ht="18.75" customHeight="1" x14ac:dyDescent="0.2">
      <c r="A17" s="319"/>
      <c r="B17" s="234"/>
      <c r="C17" s="234"/>
      <c r="D17" s="234"/>
      <c r="E17" s="234"/>
      <c r="F17" s="234"/>
      <c r="G17" s="231"/>
      <c r="H17" s="231"/>
      <c r="I17" s="231"/>
      <c r="J17" s="231"/>
      <c r="K17" s="243"/>
      <c r="L17" s="243"/>
      <c r="M17" s="243"/>
      <c r="N17" s="243"/>
      <c r="O17" s="30"/>
      <c r="P17" s="33"/>
    </row>
    <row r="18" spans="1:16" ht="16.5" customHeight="1" x14ac:dyDescent="0.2">
      <c r="A18" s="319"/>
      <c r="B18" s="274"/>
      <c r="C18" s="274"/>
      <c r="D18" s="274"/>
      <c r="E18" s="274"/>
      <c r="F18" s="274"/>
      <c r="G18" s="81"/>
      <c r="H18" s="79"/>
      <c r="I18" s="79"/>
      <c r="J18" s="79"/>
      <c r="K18" s="79"/>
      <c r="L18" s="81"/>
      <c r="M18" s="81"/>
      <c r="N18" s="81"/>
      <c r="O18" s="30"/>
    </row>
    <row r="19" spans="1:16" ht="16.5" customHeight="1" x14ac:dyDescent="0.15">
      <c r="A19" s="105"/>
    </row>
    <row r="20" spans="1:16" ht="17.25" customHeight="1" x14ac:dyDescent="0.15">
      <c r="A20" s="105"/>
      <c r="B20" s="52"/>
      <c r="C20" s="52"/>
      <c r="D20" s="52"/>
      <c r="E20" s="52"/>
      <c r="F20" s="52"/>
      <c r="G20" s="106"/>
      <c r="H20" s="65"/>
      <c r="I20" s="68"/>
      <c r="J20" s="68"/>
      <c r="K20" s="68"/>
      <c r="L20" s="68"/>
      <c r="M20" s="68"/>
      <c r="N20" s="68"/>
      <c r="O20" s="33"/>
    </row>
    <row r="21" spans="1:16" ht="18" customHeight="1" x14ac:dyDescent="0.15">
      <c r="A21" s="105"/>
      <c r="B21" s="52"/>
      <c r="C21" s="52"/>
      <c r="D21" s="52"/>
      <c r="E21" s="52"/>
      <c r="F21" s="52"/>
      <c r="G21" s="106"/>
      <c r="H21" s="90"/>
      <c r="I21" s="68"/>
      <c r="J21" s="68"/>
      <c r="K21" s="68"/>
      <c r="L21" s="90"/>
      <c r="M21" s="90"/>
      <c r="N21" s="68"/>
      <c r="O21" s="33"/>
    </row>
    <row r="22" spans="1:16" ht="18.75" customHeight="1" x14ac:dyDescent="0.15">
      <c r="A22" s="105"/>
      <c r="B22" s="52"/>
      <c r="C22" s="52"/>
      <c r="D22" s="52"/>
      <c r="E22" s="52"/>
      <c r="F22" s="52"/>
      <c r="G22" s="106"/>
      <c r="H22" s="90"/>
      <c r="I22" s="90"/>
      <c r="J22" s="90"/>
      <c r="K22" s="90"/>
      <c r="L22" s="68"/>
      <c r="M22" s="68"/>
      <c r="N22" s="68"/>
      <c r="O22" s="33"/>
    </row>
    <row r="23" spans="1:16" ht="17.25" customHeight="1" x14ac:dyDescent="0.15">
      <c r="A23" s="105"/>
      <c r="B23" s="52"/>
      <c r="C23" s="52"/>
      <c r="D23" s="52"/>
      <c r="E23" s="52"/>
      <c r="F23" s="52"/>
      <c r="G23" s="106"/>
      <c r="H23" s="90"/>
      <c r="I23" s="68"/>
      <c r="J23" s="68"/>
      <c r="K23" s="68"/>
      <c r="L23" s="90"/>
      <c r="M23" s="90"/>
      <c r="N23" s="68"/>
      <c r="O23" s="33"/>
    </row>
    <row r="24" spans="1:16" ht="18" customHeight="1" x14ac:dyDescent="0.2">
      <c r="A24" s="105"/>
      <c r="B24" s="244"/>
      <c r="C24" s="244"/>
      <c r="D24" s="244"/>
      <c r="E24" s="244"/>
      <c r="F24" s="244"/>
      <c r="J24" s="54" t="s">
        <v>10</v>
      </c>
      <c r="L24" s="68"/>
      <c r="M24" s="68"/>
      <c r="N24" s="68"/>
      <c r="O24" s="33"/>
    </row>
    <row r="25" spans="1:16" ht="18" customHeight="1" x14ac:dyDescent="0.15">
      <c r="A25" s="105"/>
      <c r="B25" s="52"/>
      <c r="C25" s="52"/>
      <c r="D25" s="52"/>
      <c r="E25" s="52"/>
      <c r="F25" s="52"/>
      <c r="G25" s="106"/>
      <c r="H25" s="68"/>
      <c r="I25" s="68"/>
      <c r="J25" s="68"/>
      <c r="K25" s="68"/>
      <c r="L25" s="68"/>
      <c r="M25" s="68"/>
      <c r="N25" s="68"/>
      <c r="O25" s="33"/>
    </row>
    <row r="26" spans="1:16" ht="18" customHeight="1" x14ac:dyDescent="0.15">
      <c r="A26" s="105"/>
      <c r="B26" s="52"/>
      <c r="C26" s="52"/>
      <c r="D26" s="52"/>
      <c r="E26" s="52"/>
      <c r="F26" s="52"/>
      <c r="G26" s="106"/>
      <c r="H26" s="90"/>
      <c r="I26" s="90"/>
      <c r="J26" s="90"/>
      <c r="K26" s="90"/>
      <c r="L26" s="68"/>
      <c r="M26" s="68"/>
      <c r="N26" s="68"/>
      <c r="O26" s="33"/>
    </row>
    <row r="27" spans="1:16" ht="18.75" customHeight="1" x14ac:dyDescent="0.15"/>
    <row r="28" spans="1:16" ht="18" customHeight="1" x14ac:dyDescent="0.15"/>
    <row r="29" spans="1:16" ht="20" customHeight="1" x14ac:dyDescent="0.15"/>
    <row r="30" spans="1:16" ht="18" customHeight="1" x14ac:dyDescent="0.15"/>
    <row r="31" spans="1:16" ht="18" customHeight="1" x14ac:dyDescent="0.15"/>
    <row r="32" spans="1:16" ht="18" customHeight="1" x14ac:dyDescent="0.15"/>
    <row r="33" spans="6:6" ht="16" customHeight="1" x14ac:dyDescent="0.15"/>
    <row r="34" spans="6:6" ht="18" customHeight="1" x14ac:dyDescent="0.15"/>
    <row r="35" spans="6:6" ht="18" customHeight="1" x14ac:dyDescent="0.15"/>
    <row r="36" spans="6:6" ht="16" customHeight="1" x14ac:dyDescent="0.15"/>
    <row r="37" spans="6:6" ht="18" customHeight="1" x14ac:dyDescent="0.15"/>
    <row r="38" spans="6:6" ht="16" customHeight="1" x14ac:dyDescent="0.15"/>
    <row r="39" spans="6:6" ht="16" customHeight="1" x14ac:dyDescent="0.15"/>
    <row r="40" spans="6:6" ht="18" customHeight="1" x14ac:dyDescent="0.15"/>
    <row r="41" spans="6:6" ht="19" customHeight="1" x14ac:dyDescent="0.15"/>
    <row r="47" spans="6:6" x14ac:dyDescent="0.15">
      <c r="F47" s="19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74"/>
  <sheetViews>
    <sheetView zoomScale="96" zoomScaleNormal="100" workbookViewId="0">
      <selection activeCell="R13" sqref="R13"/>
    </sheetView>
  </sheetViews>
  <sheetFormatPr baseColWidth="10" defaultColWidth="12.5" defaultRowHeight="15" customHeight="1" x14ac:dyDescent="0.15"/>
  <cols>
    <col min="1" max="1" width="5.6640625" style="8" customWidth="1"/>
    <col min="2" max="2" width="17.6640625" customWidth="1"/>
    <col min="3" max="3" width="15.5" customWidth="1"/>
    <col min="4" max="4" width="16.33203125" customWidth="1"/>
    <col min="5" max="5" width="16.1640625" customWidth="1"/>
    <col min="6" max="6" width="26.5" customWidth="1"/>
    <col min="7" max="8" width="3.83203125" customWidth="1"/>
    <col min="9" max="9" width="4" customWidth="1"/>
    <col min="10" max="10" width="3.6640625" customWidth="1"/>
    <col min="11" max="14" width="4" customWidth="1"/>
    <col min="15" max="15" width="7.1640625" customWidth="1"/>
    <col min="16" max="16" width="5" customWidth="1"/>
    <col min="17" max="17" width="4.6640625" customWidth="1"/>
    <col min="18" max="19" width="5" customWidth="1"/>
    <col min="20" max="21" width="5.5" customWidth="1"/>
    <col min="22" max="23" width="5.83203125" customWidth="1"/>
    <col min="24" max="24" width="6.1640625" customWidth="1"/>
  </cols>
  <sheetData>
    <row r="1" spans="1:19" ht="19.5" customHeight="1" thickBot="1" x14ac:dyDescent="0.2">
      <c r="A1" s="188"/>
      <c r="B1" s="201" t="s">
        <v>8</v>
      </c>
      <c r="C1" s="189"/>
      <c r="D1" s="539" t="s">
        <v>12</v>
      </c>
      <c r="E1" s="539"/>
      <c r="F1" s="539"/>
      <c r="G1" s="202"/>
      <c r="H1" s="202"/>
      <c r="I1" s="189"/>
      <c r="J1" s="189"/>
      <c r="K1" s="189"/>
      <c r="L1" s="189"/>
      <c r="M1" s="189"/>
      <c r="N1" s="189"/>
      <c r="O1" s="189"/>
    </row>
    <row r="2" spans="1:19" ht="34" customHeight="1" thickTop="1" thickBot="1" x14ac:dyDescent="0.2">
      <c r="A2" s="126" t="s">
        <v>28</v>
      </c>
      <c r="B2" s="127" t="s">
        <v>4</v>
      </c>
      <c r="C2" s="127" t="s">
        <v>5</v>
      </c>
      <c r="D2" s="127" t="s">
        <v>1</v>
      </c>
      <c r="E2" s="127" t="s">
        <v>2</v>
      </c>
      <c r="F2" s="128" t="s">
        <v>3</v>
      </c>
      <c r="G2" s="200" t="s">
        <v>559</v>
      </c>
      <c r="H2" s="179" t="s">
        <v>560</v>
      </c>
      <c r="I2" s="179" t="s">
        <v>679</v>
      </c>
      <c r="J2" s="179" t="s">
        <v>562</v>
      </c>
      <c r="K2" s="179" t="s">
        <v>11</v>
      </c>
      <c r="L2" s="200"/>
      <c r="M2" s="127"/>
      <c r="N2" s="127"/>
      <c r="O2" s="130" t="s">
        <v>9</v>
      </c>
    </row>
    <row r="3" spans="1:19" s="4" customFormat="1" ht="20" customHeight="1" thickTop="1" x14ac:dyDescent="0.2">
      <c r="A3" s="386">
        <v>1</v>
      </c>
      <c r="B3" s="66" t="s">
        <v>131</v>
      </c>
      <c r="C3" s="66" t="s">
        <v>132</v>
      </c>
      <c r="D3" s="66" t="s">
        <v>308</v>
      </c>
      <c r="E3" s="66" t="s">
        <v>309</v>
      </c>
      <c r="F3" s="101" t="s">
        <v>443</v>
      </c>
      <c r="G3" s="243">
        <v>62</v>
      </c>
      <c r="H3" s="81"/>
      <c r="I3" s="81">
        <v>61</v>
      </c>
      <c r="J3" s="81">
        <v>57</v>
      </c>
      <c r="K3" s="81">
        <v>57</v>
      </c>
      <c r="L3" s="81"/>
      <c r="M3" s="81"/>
      <c r="N3" s="81"/>
      <c r="O3" s="55">
        <f>SUM(G3:N3)</f>
        <v>237</v>
      </c>
    </row>
    <row r="4" spans="1:19" s="4" customFormat="1" ht="20" customHeight="1" x14ac:dyDescent="0.2">
      <c r="A4" s="387">
        <v>2</v>
      </c>
      <c r="B4" s="66" t="s">
        <v>433</v>
      </c>
      <c r="C4" s="66" t="s">
        <v>434</v>
      </c>
      <c r="D4" s="66" t="s">
        <v>148</v>
      </c>
      <c r="E4" s="66" t="s">
        <v>149</v>
      </c>
      <c r="F4" s="101" t="s">
        <v>33</v>
      </c>
      <c r="G4" s="243">
        <v>53</v>
      </c>
      <c r="H4" s="81">
        <v>51</v>
      </c>
      <c r="I4" s="81">
        <v>52</v>
      </c>
      <c r="J4" s="81">
        <v>48</v>
      </c>
      <c r="K4" s="81">
        <v>42</v>
      </c>
      <c r="L4" s="81"/>
      <c r="M4" s="81"/>
      <c r="N4" s="81"/>
      <c r="O4" s="55">
        <f>SUM(G4:N4)-J4</f>
        <v>198</v>
      </c>
    </row>
    <row r="5" spans="1:19" s="4" customFormat="1" ht="20" customHeight="1" x14ac:dyDescent="0.2">
      <c r="A5" s="44">
        <v>3</v>
      </c>
      <c r="B5" s="66" t="s">
        <v>146</v>
      </c>
      <c r="C5" s="66" t="s">
        <v>147</v>
      </c>
      <c r="D5" s="66" t="s">
        <v>121</v>
      </c>
      <c r="E5" s="66" t="s">
        <v>336</v>
      </c>
      <c r="F5" s="66" t="s">
        <v>33</v>
      </c>
      <c r="G5" s="243">
        <v>46</v>
      </c>
      <c r="H5" s="81"/>
      <c r="I5" s="81">
        <v>45</v>
      </c>
      <c r="J5" s="81">
        <v>44</v>
      </c>
      <c r="K5" s="81">
        <v>44</v>
      </c>
      <c r="L5" s="81"/>
      <c r="M5" s="81"/>
      <c r="N5" s="81"/>
      <c r="O5" s="55">
        <f>SUM(G5:N5)</f>
        <v>179</v>
      </c>
    </row>
    <row r="6" spans="1:19" s="4" customFormat="1" ht="20" customHeight="1" x14ac:dyDescent="0.2">
      <c r="A6" s="387">
        <v>4</v>
      </c>
      <c r="B6" s="66" t="s">
        <v>133</v>
      </c>
      <c r="C6" s="66" t="s">
        <v>134</v>
      </c>
      <c r="D6" s="66" t="s">
        <v>135</v>
      </c>
      <c r="E6" s="66" t="s">
        <v>136</v>
      </c>
      <c r="F6" s="66" t="s">
        <v>31</v>
      </c>
      <c r="G6" s="243">
        <v>57</v>
      </c>
      <c r="H6" s="81"/>
      <c r="I6" s="81">
        <v>48</v>
      </c>
      <c r="J6" s="81">
        <v>52</v>
      </c>
      <c r="K6" s="81"/>
      <c r="L6" s="81"/>
      <c r="M6" s="81"/>
      <c r="N6" s="235"/>
      <c r="O6" s="55">
        <f t="shared" ref="O6:O7" si="0">SUM(G6:N6)</f>
        <v>157</v>
      </c>
    </row>
    <row r="7" spans="1:19" s="4" customFormat="1" ht="20" customHeight="1" x14ac:dyDescent="0.2">
      <c r="A7" s="44">
        <v>5</v>
      </c>
      <c r="B7" s="66" t="s">
        <v>144</v>
      </c>
      <c r="C7" s="66" t="s">
        <v>145</v>
      </c>
      <c r="D7" s="66" t="s">
        <v>172</v>
      </c>
      <c r="E7" s="66" t="s">
        <v>173</v>
      </c>
      <c r="F7" s="66" t="s">
        <v>32</v>
      </c>
      <c r="G7" s="243">
        <v>49</v>
      </c>
      <c r="H7" s="81">
        <v>56</v>
      </c>
      <c r="I7" s="81"/>
      <c r="J7" s="81">
        <v>41</v>
      </c>
      <c r="K7" s="81"/>
      <c r="L7" s="81"/>
      <c r="M7" s="81"/>
      <c r="N7" s="81"/>
      <c r="O7" s="55">
        <f t="shared" si="0"/>
        <v>146</v>
      </c>
    </row>
    <row r="8" spans="1:19" s="4" customFormat="1" ht="20" customHeight="1" x14ac:dyDescent="0.2">
      <c r="A8" s="387">
        <v>6</v>
      </c>
      <c r="B8" s="66" t="s">
        <v>410</v>
      </c>
      <c r="C8" s="66" t="s">
        <v>527</v>
      </c>
      <c r="D8" s="66" t="s">
        <v>426</v>
      </c>
      <c r="E8" s="343" t="s">
        <v>427</v>
      </c>
      <c r="F8" s="66" t="s">
        <v>682</v>
      </c>
      <c r="G8" s="243"/>
      <c r="H8" s="81"/>
      <c r="I8" s="484">
        <v>56</v>
      </c>
      <c r="J8" s="484">
        <v>38</v>
      </c>
      <c r="K8" s="484">
        <v>48</v>
      </c>
      <c r="L8" s="484"/>
      <c r="M8" s="81"/>
      <c r="N8" s="81"/>
      <c r="O8" s="55">
        <f>SUM(G8:N8)</f>
        <v>142</v>
      </c>
    </row>
    <row r="9" spans="1:19" s="4" customFormat="1" ht="20" customHeight="1" x14ac:dyDescent="0.2">
      <c r="A9" s="44">
        <v>7</v>
      </c>
      <c r="B9" s="66" t="s">
        <v>142</v>
      </c>
      <c r="C9" s="66" t="s">
        <v>143</v>
      </c>
      <c r="D9" s="66" t="s">
        <v>63</v>
      </c>
      <c r="E9" s="66" t="s">
        <v>237</v>
      </c>
      <c r="F9" s="101" t="s">
        <v>32</v>
      </c>
      <c r="G9" s="243">
        <v>43</v>
      </c>
      <c r="H9" s="81">
        <v>47</v>
      </c>
      <c r="I9" s="79"/>
      <c r="J9" s="79"/>
      <c r="K9" s="79"/>
      <c r="L9" s="79"/>
      <c r="M9" s="81"/>
      <c r="N9" s="81"/>
      <c r="O9" s="55">
        <f>SUM(G9:N9)</f>
        <v>90</v>
      </c>
      <c r="S9" s="63" t="s">
        <v>10</v>
      </c>
    </row>
    <row r="10" spans="1:19" s="4" customFormat="1" ht="20" customHeight="1" x14ac:dyDescent="0.2">
      <c r="A10" s="387">
        <v>8</v>
      </c>
      <c r="B10" s="66" t="s">
        <v>137</v>
      </c>
      <c r="C10" s="66" t="s">
        <v>138</v>
      </c>
      <c r="D10" s="66" t="s">
        <v>139</v>
      </c>
      <c r="E10" s="66" t="s">
        <v>140</v>
      </c>
      <c r="F10" s="66" t="s">
        <v>31</v>
      </c>
      <c r="G10" s="243">
        <v>40</v>
      </c>
      <c r="H10" s="81"/>
      <c r="I10" s="80"/>
      <c r="J10" s="80">
        <v>35</v>
      </c>
      <c r="K10" s="80"/>
      <c r="L10" s="80"/>
      <c r="M10" s="81"/>
      <c r="N10" s="81"/>
      <c r="O10" s="55">
        <f t="shared" ref="O10" si="1">SUM(G10:N10)</f>
        <v>75</v>
      </c>
    </row>
    <row r="11" spans="1:19" s="4" customFormat="1" ht="21.75" customHeight="1" x14ac:dyDescent="0.2">
      <c r="A11" s="44">
        <v>9</v>
      </c>
      <c r="B11" s="66" t="s">
        <v>369</v>
      </c>
      <c r="C11" s="66" t="s">
        <v>370</v>
      </c>
      <c r="D11" s="66" t="s">
        <v>319</v>
      </c>
      <c r="E11" s="66" t="s">
        <v>241</v>
      </c>
      <c r="F11" s="66" t="s">
        <v>107</v>
      </c>
      <c r="G11" s="243">
        <v>38</v>
      </c>
      <c r="H11" s="81"/>
      <c r="I11" s="80"/>
      <c r="J11" s="80"/>
      <c r="K11" s="80"/>
      <c r="L11" s="80"/>
      <c r="M11" s="81"/>
      <c r="N11" s="81"/>
      <c r="O11" s="55">
        <f t="shared" ref="O11:O16" si="2">SUM(G11:N11)</f>
        <v>38</v>
      </c>
      <c r="Q11" s="63" t="s">
        <v>10</v>
      </c>
      <c r="R11" s="63" t="s">
        <v>203</v>
      </c>
    </row>
    <row r="12" spans="1:19" s="4" customFormat="1" ht="20" customHeight="1" x14ac:dyDescent="0.2">
      <c r="A12" s="387">
        <v>10</v>
      </c>
      <c r="B12" s="66" t="s">
        <v>597</v>
      </c>
      <c r="C12" s="66" t="s">
        <v>598</v>
      </c>
      <c r="D12" s="66" t="s">
        <v>324</v>
      </c>
      <c r="E12" s="66" t="s">
        <v>325</v>
      </c>
      <c r="F12" s="66" t="s">
        <v>187</v>
      </c>
      <c r="G12" s="243">
        <v>36</v>
      </c>
      <c r="H12" s="235"/>
      <c r="I12" s="235"/>
      <c r="J12" s="235"/>
      <c r="K12" s="235"/>
      <c r="L12" s="235"/>
      <c r="M12" s="235"/>
      <c r="N12" s="235"/>
      <c r="O12" s="55">
        <f t="shared" si="2"/>
        <v>36</v>
      </c>
    </row>
    <row r="13" spans="1:19" s="4" customFormat="1" ht="20" customHeight="1" x14ac:dyDescent="0.2">
      <c r="A13" s="44">
        <v>11</v>
      </c>
      <c r="B13" s="66" t="s">
        <v>151</v>
      </c>
      <c r="C13" s="66" t="s">
        <v>152</v>
      </c>
      <c r="D13" s="66" t="s">
        <v>153</v>
      </c>
      <c r="E13" s="66" t="s">
        <v>154</v>
      </c>
      <c r="F13" s="66" t="s">
        <v>32</v>
      </c>
      <c r="G13" s="243">
        <v>34</v>
      </c>
      <c r="H13" s="78"/>
      <c r="I13" s="87"/>
      <c r="J13" s="87"/>
      <c r="K13" s="87"/>
      <c r="L13" s="87"/>
      <c r="M13" s="78"/>
      <c r="N13" s="78"/>
      <c r="O13" s="55">
        <f t="shared" si="2"/>
        <v>34</v>
      </c>
    </row>
    <row r="14" spans="1:19" s="4" customFormat="1" ht="20" customHeight="1" x14ac:dyDescent="0.2">
      <c r="A14" s="387">
        <v>12</v>
      </c>
      <c r="B14" s="428" t="s">
        <v>689</v>
      </c>
      <c r="C14" s="428" t="s">
        <v>690</v>
      </c>
      <c r="D14" s="428" t="s">
        <v>691</v>
      </c>
      <c r="E14" s="428" t="s">
        <v>692</v>
      </c>
      <c r="F14" s="276" t="s">
        <v>693</v>
      </c>
      <c r="G14" s="243"/>
      <c r="H14" s="81"/>
      <c r="I14" s="113"/>
      <c r="J14" s="113">
        <v>33</v>
      </c>
      <c r="K14" s="113"/>
      <c r="L14" s="113"/>
      <c r="M14" s="112"/>
      <c r="N14" s="112"/>
      <c r="O14" s="55">
        <f t="shared" si="2"/>
        <v>33</v>
      </c>
      <c r="Q14" s="63" t="s">
        <v>10</v>
      </c>
    </row>
    <row r="15" spans="1:19" s="4" customFormat="1" ht="20" customHeight="1" x14ac:dyDescent="0.2">
      <c r="A15" s="44">
        <v>13</v>
      </c>
      <c r="B15" s="67" t="s">
        <v>599</v>
      </c>
      <c r="C15" s="67" t="s">
        <v>600</v>
      </c>
      <c r="D15" s="67" t="s">
        <v>601</v>
      </c>
      <c r="E15" s="67" t="s">
        <v>602</v>
      </c>
      <c r="F15" s="67" t="s">
        <v>55</v>
      </c>
      <c r="G15" s="242">
        <v>32</v>
      </c>
      <c r="H15" s="112"/>
      <c r="I15" s="112"/>
      <c r="J15" s="112"/>
      <c r="K15" s="112"/>
      <c r="L15" s="112"/>
      <c r="M15" s="112"/>
      <c r="N15" s="112"/>
      <c r="O15" s="114">
        <f t="shared" si="2"/>
        <v>32</v>
      </c>
    </row>
    <row r="16" spans="1:19" s="4" customFormat="1" ht="20" customHeight="1" x14ac:dyDescent="0.2">
      <c r="A16" s="44">
        <v>14</v>
      </c>
      <c r="B16" s="238" t="s">
        <v>194</v>
      </c>
      <c r="C16" s="238" t="s">
        <v>195</v>
      </c>
      <c r="D16" s="238" t="s">
        <v>167</v>
      </c>
      <c r="E16" s="238" t="s">
        <v>168</v>
      </c>
      <c r="F16" s="238" t="s">
        <v>33</v>
      </c>
      <c r="G16" s="243">
        <v>30</v>
      </c>
      <c r="H16" s="81"/>
      <c r="I16" s="81"/>
      <c r="J16" s="81"/>
      <c r="K16" s="81"/>
      <c r="L16" s="81"/>
      <c r="M16" s="81"/>
      <c r="N16" s="81"/>
      <c r="O16" s="55">
        <f t="shared" si="2"/>
        <v>30</v>
      </c>
    </row>
    <row r="17" spans="1:18" s="4" customFormat="1" ht="20" customHeight="1" x14ac:dyDescent="0.15">
      <c r="A17" s="44"/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</row>
    <row r="18" spans="1:18" s="4" customFormat="1" ht="20" customHeight="1" x14ac:dyDescent="0.15">
      <c r="A18" s="277"/>
      <c r="B18" s="235"/>
      <c r="C18" s="235"/>
      <c r="D18" s="235"/>
      <c r="E18" s="235"/>
      <c r="F18" s="235"/>
      <c r="G18" s="235"/>
      <c r="H18" s="235"/>
      <c r="I18" s="235"/>
      <c r="J18" s="235"/>
      <c r="K18" s="235"/>
      <c r="L18" s="235"/>
      <c r="M18" s="235"/>
      <c r="N18" s="235"/>
      <c r="O18" s="235"/>
    </row>
    <row r="19" spans="1:18" ht="19.5" customHeight="1" thickBot="1" x14ac:dyDescent="0.2">
      <c r="A19" s="190"/>
      <c r="B19" s="132" t="s">
        <v>6</v>
      </c>
      <c r="C19" s="141"/>
      <c r="D19" s="533" t="s">
        <v>12</v>
      </c>
      <c r="E19" s="533"/>
      <c r="F19" s="533"/>
      <c r="G19" s="191"/>
      <c r="H19" s="191"/>
      <c r="I19" s="141"/>
      <c r="J19" s="141"/>
      <c r="K19" s="141"/>
      <c r="L19" s="141"/>
      <c r="M19" s="141"/>
      <c r="N19" s="141"/>
      <c r="O19" s="135"/>
    </row>
    <row r="20" spans="1:18" ht="35.25" customHeight="1" thickTop="1" thickBot="1" x14ac:dyDescent="0.2">
      <c r="A20" s="126" t="s">
        <v>28</v>
      </c>
      <c r="B20" s="127" t="s">
        <v>4</v>
      </c>
      <c r="C20" s="127" t="s">
        <v>5</v>
      </c>
      <c r="D20" s="127" t="s">
        <v>1</v>
      </c>
      <c r="E20" s="127" t="s">
        <v>2</v>
      </c>
      <c r="F20" s="128" t="s">
        <v>3</v>
      </c>
      <c r="G20" s="200" t="s">
        <v>559</v>
      </c>
      <c r="H20" s="179" t="s">
        <v>560</v>
      </c>
      <c r="I20" s="179" t="s">
        <v>679</v>
      </c>
      <c r="J20" s="179" t="s">
        <v>562</v>
      </c>
      <c r="K20" s="179" t="s">
        <v>11</v>
      </c>
      <c r="L20" s="200"/>
      <c r="M20" s="179"/>
      <c r="N20" s="127"/>
      <c r="O20" s="130" t="s">
        <v>9</v>
      </c>
      <c r="P20" s="21"/>
      <c r="Q20" s="21"/>
      <c r="R20" s="23"/>
    </row>
    <row r="21" spans="1:18" ht="19" customHeight="1" thickTop="1" x14ac:dyDescent="0.2">
      <c r="A21" s="289">
        <v>1</v>
      </c>
      <c r="B21" s="66" t="s">
        <v>253</v>
      </c>
      <c r="C21" s="66" t="s">
        <v>79</v>
      </c>
      <c r="D21" s="66" t="s">
        <v>105</v>
      </c>
      <c r="E21" s="66" t="s">
        <v>106</v>
      </c>
      <c r="F21" s="66" t="s">
        <v>55</v>
      </c>
      <c r="G21" s="243">
        <v>53</v>
      </c>
      <c r="H21" s="81">
        <v>43</v>
      </c>
      <c r="I21" s="81">
        <v>50</v>
      </c>
      <c r="J21" s="81"/>
      <c r="K21" s="81">
        <v>44</v>
      </c>
      <c r="L21" s="81"/>
      <c r="M21" s="81"/>
      <c r="N21" s="81"/>
      <c r="O21" s="55">
        <f>SUM(G21:N21)</f>
        <v>190</v>
      </c>
      <c r="P21" s="24"/>
      <c r="Q21" s="20"/>
      <c r="R21" s="20"/>
    </row>
    <row r="22" spans="1:18" ht="20" customHeight="1" x14ac:dyDescent="0.2">
      <c r="A22" s="104">
        <v>2</v>
      </c>
      <c r="B22" s="66" t="s">
        <v>196</v>
      </c>
      <c r="C22" s="66" t="s">
        <v>197</v>
      </c>
      <c r="D22" s="66" t="s">
        <v>310</v>
      </c>
      <c r="E22" s="66" t="s">
        <v>311</v>
      </c>
      <c r="F22" s="67" t="s">
        <v>33</v>
      </c>
      <c r="G22" s="242">
        <v>43</v>
      </c>
      <c r="H22" s="112">
        <v>40</v>
      </c>
      <c r="I22" s="112">
        <v>47</v>
      </c>
      <c r="J22" s="112">
        <v>48</v>
      </c>
      <c r="K22" s="112">
        <v>48</v>
      </c>
      <c r="L22" s="112"/>
      <c r="M22" s="112"/>
      <c r="N22" s="112"/>
      <c r="O22" s="114">
        <f>SUM(G22:N22)-H22</f>
        <v>186</v>
      </c>
      <c r="P22" s="10"/>
      <c r="R22" s="20"/>
    </row>
    <row r="23" spans="1:18" s="4" customFormat="1" ht="17" customHeight="1" x14ac:dyDescent="0.2">
      <c r="A23" s="104">
        <v>3</v>
      </c>
      <c r="B23" s="66" t="s">
        <v>88</v>
      </c>
      <c r="C23" s="66" t="s">
        <v>89</v>
      </c>
      <c r="D23" s="66" t="s">
        <v>90</v>
      </c>
      <c r="E23" s="101" t="s">
        <v>71</v>
      </c>
      <c r="F23" s="238" t="s">
        <v>33</v>
      </c>
      <c r="G23" s="243">
        <v>62</v>
      </c>
      <c r="H23" s="79">
        <v>56</v>
      </c>
      <c r="I23" s="79"/>
      <c r="J23" s="79">
        <v>57</v>
      </c>
      <c r="K23" s="79"/>
      <c r="L23" s="79"/>
      <c r="M23" s="81"/>
      <c r="N23" s="81"/>
      <c r="O23" s="55">
        <f>SUM(G23:N23)</f>
        <v>175</v>
      </c>
      <c r="P23" s="24"/>
      <c r="R23" s="20"/>
    </row>
    <row r="24" spans="1:18" s="4" customFormat="1" ht="19" customHeight="1" x14ac:dyDescent="0.2">
      <c r="A24" s="104">
        <v>4</v>
      </c>
      <c r="B24" s="66" t="s">
        <v>91</v>
      </c>
      <c r="C24" s="66" t="s">
        <v>72</v>
      </c>
      <c r="D24" s="66" t="s">
        <v>92</v>
      </c>
      <c r="E24" s="66" t="s">
        <v>684</v>
      </c>
      <c r="F24" s="66" t="s">
        <v>682</v>
      </c>
      <c r="G24" s="243"/>
      <c r="H24" s="81"/>
      <c r="I24" s="81">
        <v>63</v>
      </c>
      <c r="J24" s="81">
        <v>52</v>
      </c>
      <c r="K24" s="81">
        <v>57</v>
      </c>
      <c r="L24" s="81"/>
      <c r="M24" s="81"/>
      <c r="N24" s="81"/>
      <c r="O24" s="55">
        <f>SUM(G24:N24)</f>
        <v>172</v>
      </c>
      <c r="P24" s="24"/>
    </row>
    <row r="25" spans="1:18" s="4" customFormat="1" ht="18" customHeight="1" x14ac:dyDescent="0.2">
      <c r="A25" s="104">
        <v>5</v>
      </c>
      <c r="B25" s="66" t="s">
        <v>605</v>
      </c>
      <c r="C25" s="66" t="s">
        <v>606</v>
      </c>
      <c r="D25" s="66" t="s">
        <v>578</v>
      </c>
      <c r="E25" s="66" t="s">
        <v>607</v>
      </c>
      <c r="F25" s="66" t="s">
        <v>414</v>
      </c>
      <c r="G25" s="243">
        <v>36</v>
      </c>
      <c r="H25" s="78">
        <v>32</v>
      </c>
      <c r="I25" s="78">
        <v>39</v>
      </c>
      <c r="J25" s="78">
        <v>41</v>
      </c>
      <c r="K25" s="78"/>
      <c r="L25" s="78"/>
      <c r="M25" s="78"/>
      <c r="N25" s="78"/>
      <c r="O25" s="55">
        <f>SUM(G25:N25)</f>
        <v>148</v>
      </c>
    </row>
    <row r="26" spans="1:18" s="4" customFormat="1" ht="17.25" customHeight="1" x14ac:dyDescent="0.2">
      <c r="A26" s="104">
        <v>6</v>
      </c>
      <c r="B26" s="66" t="s">
        <v>100</v>
      </c>
      <c r="C26" s="66" t="s">
        <v>101</v>
      </c>
      <c r="D26" s="66" t="s">
        <v>150</v>
      </c>
      <c r="E26" s="101" t="s">
        <v>245</v>
      </c>
      <c r="F26" s="238" t="s">
        <v>33</v>
      </c>
      <c r="G26" s="243">
        <v>46</v>
      </c>
      <c r="H26" s="81">
        <v>34</v>
      </c>
      <c r="I26" s="81">
        <v>44</v>
      </c>
      <c r="J26" s="81"/>
      <c r="K26" s="81"/>
      <c r="L26" s="81"/>
      <c r="M26" s="81"/>
      <c r="N26" s="81"/>
      <c r="O26" s="55">
        <f>SUM(G26:N26)</f>
        <v>124</v>
      </c>
    </row>
    <row r="27" spans="1:18" s="4" customFormat="1" ht="18" customHeight="1" x14ac:dyDescent="0.2">
      <c r="A27" s="104">
        <v>7</v>
      </c>
      <c r="B27" s="66" t="s">
        <v>251</v>
      </c>
      <c r="C27" s="66" t="s">
        <v>252</v>
      </c>
      <c r="D27" s="66" t="s">
        <v>113</v>
      </c>
      <c r="E27" s="66" t="s">
        <v>114</v>
      </c>
      <c r="F27" s="100" t="s">
        <v>33</v>
      </c>
      <c r="G27" s="420">
        <v>40</v>
      </c>
      <c r="H27" s="98">
        <v>37</v>
      </c>
      <c r="I27" s="98">
        <v>41</v>
      </c>
      <c r="J27" s="98"/>
      <c r="K27" s="98"/>
      <c r="L27" s="98"/>
      <c r="M27" s="98"/>
      <c r="N27" s="98"/>
      <c r="O27" s="115">
        <f>SUM(G27:N27)</f>
        <v>118</v>
      </c>
    </row>
    <row r="28" spans="1:18" s="4" customFormat="1" ht="17.25" customHeight="1" x14ac:dyDescent="0.2">
      <c r="A28" s="104">
        <v>8</v>
      </c>
      <c r="B28" s="66" t="s">
        <v>93</v>
      </c>
      <c r="C28" s="66" t="s">
        <v>94</v>
      </c>
      <c r="D28" s="66" t="s">
        <v>249</v>
      </c>
      <c r="E28" s="66" t="s">
        <v>250</v>
      </c>
      <c r="F28" s="66" t="s">
        <v>610</v>
      </c>
      <c r="G28" s="243">
        <v>57</v>
      </c>
      <c r="H28" s="79">
        <v>51</v>
      </c>
      <c r="I28" s="79"/>
      <c r="J28" s="79"/>
      <c r="K28" s="79"/>
      <c r="L28" s="79"/>
      <c r="M28" s="81"/>
      <c r="N28" s="81"/>
      <c r="O28" s="55">
        <f t="shared" ref="O25:O30" si="3">SUM(G28:N28)</f>
        <v>108</v>
      </c>
    </row>
    <row r="29" spans="1:18" s="4" customFormat="1" ht="17.25" customHeight="1" x14ac:dyDescent="0.2">
      <c r="A29" s="104">
        <v>9</v>
      </c>
      <c r="B29" s="66" t="s">
        <v>102</v>
      </c>
      <c r="C29" s="66" t="s">
        <v>103</v>
      </c>
      <c r="D29" s="66" t="s">
        <v>182</v>
      </c>
      <c r="E29" s="66" t="s">
        <v>168</v>
      </c>
      <c r="F29" s="66" t="s">
        <v>33</v>
      </c>
      <c r="G29" s="243"/>
      <c r="H29" s="81"/>
      <c r="I29" s="81">
        <v>54</v>
      </c>
      <c r="J29" s="81">
        <v>44</v>
      </c>
      <c r="K29" s="81"/>
      <c r="L29" s="81"/>
      <c r="M29" s="81"/>
      <c r="N29" s="81"/>
      <c r="O29" s="55">
        <f>SUM(G29:N29)</f>
        <v>98</v>
      </c>
    </row>
    <row r="30" spans="1:18" s="4" customFormat="1" ht="17.25" customHeight="1" x14ac:dyDescent="0.2">
      <c r="A30" s="104">
        <v>10</v>
      </c>
      <c r="B30" s="66" t="s">
        <v>74</v>
      </c>
      <c r="C30" s="66" t="s">
        <v>603</v>
      </c>
      <c r="D30" s="66" t="s">
        <v>604</v>
      </c>
      <c r="E30" s="66" t="s">
        <v>96</v>
      </c>
      <c r="F30" s="66" t="s">
        <v>32</v>
      </c>
      <c r="G30" s="243">
        <v>49</v>
      </c>
      <c r="H30" s="79">
        <v>47</v>
      </c>
      <c r="I30" s="79"/>
      <c r="J30" s="79"/>
      <c r="K30" s="79"/>
      <c r="L30" s="79"/>
      <c r="M30" s="81"/>
      <c r="N30" s="81"/>
      <c r="O30" s="55">
        <f t="shared" si="3"/>
        <v>96</v>
      </c>
    </row>
    <row r="31" spans="1:18" s="4" customFormat="1" ht="17.25" customHeight="1" x14ac:dyDescent="0.2">
      <c r="A31" s="104">
        <v>11</v>
      </c>
      <c r="B31" s="66" t="s">
        <v>207</v>
      </c>
      <c r="C31" s="66" t="s">
        <v>208</v>
      </c>
      <c r="D31" s="66" t="s">
        <v>204</v>
      </c>
      <c r="E31" s="66" t="s">
        <v>248</v>
      </c>
      <c r="F31" s="66" t="s">
        <v>682</v>
      </c>
      <c r="G31" s="243"/>
      <c r="H31" s="81"/>
      <c r="I31" s="81">
        <v>58</v>
      </c>
      <c r="J31" s="81"/>
      <c r="K31" s="81"/>
      <c r="L31" s="81"/>
      <c r="M31" s="81"/>
      <c r="N31" s="81"/>
      <c r="O31" s="55">
        <f>SUM(G31:N31)</f>
        <v>58</v>
      </c>
    </row>
    <row r="32" spans="1:18" s="4" customFormat="1" ht="17.25" customHeight="1" x14ac:dyDescent="0.2">
      <c r="A32" s="104">
        <v>12</v>
      </c>
      <c r="B32" s="542" t="s">
        <v>102</v>
      </c>
      <c r="C32" s="542" t="s">
        <v>103</v>
      </c>
      <c r="D32" s="542" t="s">
        <v>287</v>
      </c>
      <c r="E32" s="542" t="s">
        <v>288</v>
      </c>
      <c r="F32" s="238" t="s">
        <v>33</v>
      </c>
      <c r="G32" s="243"/>
      <c r="H32" s="81"/>
      <c r="I32" s="81"/>
      <c r="J32" s="81"/>
      <c r="K32" s="81">
        <v>52</v>
      </c>
      <c r="L32" s="81"/>
      <c r="M32" s="81"/>
      <c r="N32" s="81"/>
      <c r="O32" s="55">
        <f>SUM(G32:N32)</f>
        <v>52</v>
      </c>
      <c r="Q32" s="63" t="s">
        <v>10</v>
      </c>
    </row>
    <row r="33" spans="1:21" s="4" customFormat="1" ht="17.25" customHeight="1" x14ac:dyDescent="0.2">
      <c r="A33" s="104">
        <v>13</v>
      </c>
      <c r="B33" s="66" t="s">
        <v>212</v>
      </c>
      <c r="C33" s="66" t="s">
        <v>198</v>
      </c>
      <c r="D33" s="66" t="s">
        <v>199</v>
      </c>
      <c r="E33" s="66" t="s">
        <v>200</v>
      </c>
      <c r="F33" s="66" t="s">
        <v>107</v>
      </c>
      <c r="G33" s="243">
        <v>38</v>
      </c>
      <c r="H33" s="111"/>
      <c r="I33" s="111"/>
      <c r="J33" s="111"/>
      <c r="K33" s="82"/>
      <c r="L33" s="111"/>
      <c r="M33" s="111"/>
      <c r="N33" s="111"/>
      <c r="O33" s="55">
        <f>SUM(G33:N33)</f>
        <v>38</v>
      </c>
      <c r="Q33" s="63"/>
    </row>
    <row r="34" spans="1:21" s="4" customFormat="1" ht="17.25" customHeight="1" x14ac:dyDescent="0.2">
      <c r="A34" s="104">
        <v>14</v>
      </c>
      <c r="B34" s="67" t="s">
        <v>532</v>
      </c>
      <c r="C34" s="67" t="s">
        <v>428</v>
      </c>
      <c r="D34" s="67" t="s">
        <v>57</v>
      </c>
      <c r="E34" s="67" t="s">
        <v>533</v>
      </c>
      <c r="F34" s="67" t="s">
        <v>47</v>
      </c>
      <c r="G34" s="242">
        <v>34</v>
      </c>
      <c r="H34" s="112"/>
      <c r="I34" s="112"/>
      <c r="J34" s="112"/>
      <c r="K34" s="112"/>
      <c r="L34" s="112"/>
      <c r="M34" s="112"/>
      <c r="N34" s="112"/>
      <c r="O34" s="114">
        <f>SUM(G34:N34)</f>
        <v>34</v>
      </c>
    </row>
    <row r="35" spans="1:21" s="4" customFormat="1" ht="17.25" customHeight="1" x14ac:dyDescent="0.2">
      <c r="A35" s="104">
        <v>15</v>
      </c>
      <c r="B35" s="238" t="s">
        <v>455</v>
      </c>
      <c r="C35" s="238" t="s">
        <v>423</v>
      </c>
      <c r="D35" s="238" t="s">
        <v>284</v>
      </c>
      <c r="E35" s="238" t="s">
        <v>285</v>
      </c>
      <c r="F35" s="238" t="s">
        <v>33</v>
      </c>
      <c r="G35" s="243">
        <v>32</v>
      </c>
      <c r="H35" s="79"/>
      <c r="I35" s="79"/>
      <c r="J35" s="79"/>
      <c r="K35" s="79"/>
      <c r="L35" s="79"/>
      <c r="M35" s="81"/>
      <c r="N35" s="81"/>
      <c r="O35" s="55">
        <f>SUM(G35:N35)</f>
        <v>32</v>
      </c>
    </row>
    <row r="36" spans="1:21" s="4" customFormat="1" ht="18" customHeight="1" x14ac:dyDescent="0.2">
      <c r="A36" s="104">
        <v>15</v>
      </c>
      <c r="B36" s="238" t="s">
        <v>375</v>
      </c>
      <c r="C36" s="238" t="s">
        <v>335</v>
      </c>
      <c r="D36" s="238" t="s">
        <v>281</v>
      </c>
      <c r="E36" s="238" t="s">
        <v>282</v>
      </c>
      <c r="F36" s="238" t="s">
        <v>107</v>
      </c>
      <c r="G36" s="243">
        <v>32</v>
      </c>
      <c r="H36" s="81"/>
      <c r="I36" s="81"/>
      <c r="J36" s="81"/>
      <c r="K36" s="81"/>
      <c r="L36" s="81"/>
      <c r="M36" s="81"/>
      <c r="N36" s="233"/>
      <c r="O36" s="55">
        <f>SUM(G36:N36)</f>
        <v>32</v>
      </c>
      <c r="S36" s="9" t="s">
        <v>10</v>
      </c>
    </row>
    <row r="37" spans="1:21" s="4" customFormat="1" ht="18" customHeight="1" x14ac:dyDescent="0.15">
      <c r="A37" s="104"/>
      <c r="S37" s="9"/>
    </row>
    <row r="38" spans="1:21" ht="19.5" customHeight="1" x14ac:dyDescent="0.15">
      <c r="A38" s="18"/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</row>
    <row r="39" spans="1:21" ht="19.5" customHeight="1" thickBot="1" x14ac:dyDescent="0.2">
      <c r="A39" s="188"/>
      <c r="B39" s="132" t="s">
        <v>17</v>
      </c>
      <c r="C39" s="135"/>
      <c r="D39" s="536" t="s">
        <v>12</v>
      </c>
      <c r="E39" s="536"/>
      <c r="F39" s="536"/>
      <c r="G39" s="421"/>
      <c r="H39" s="421"/>
      <c r="I39" s="135"/>
      <c r="J39" s="135"/>
      <c r="K39" s="141"/>
      <c r="L39" s="135"/>
      <c r="M39" s="135"/>
      <c r="N39" s="135"/>
      <c r="O39" s="135"/>
    </row>
    <row r="40" spans="1:21" ht="27.75" hidden="1" customHeight="1" x14ac:dyDescent="0.15">
      <c r="A40" s="6" t="s">
        <v>0</v>
      </c>
      <c r="B40" s="13" t="s">
        <v>23</v>
      </c>
      <c r="C40" s="14" t="s">
        <v>5</v>
      </c>
      <c r="D40" s="14" t="s">
        <v>1</v>
      </c>
      <c r="E40" s="14" t="s">
        <v>2</v>
      </c>
      <c r="F40" s="14" t="s">
        <v>3</v>
      </c>
      <c r="G40" s="422" t="s">
        <v>11</v>
      </c>
      <c r="H40" s="423"/>
      <c r="I40" s="28"/>
      <c r="J40" s="424"/>
      <c r="K40" s="425"/>
      <c r="L40" s="28"/>
      <c r="M40" s="28"/>
      <c r="N40" s="28"/>
      <c r="O40" s="11" t="s">
        <v>9</v>
      </c>
    </row>
    <row r="41" spans="1:21" ht="32.25" customHeight="1" thickTop="1" thickBot="1" x14ac:dyDescent="0.2">
      <c r="A41" s="126" t="s">
        <v>28</v>
      </c>
      <c r="B41" s="127" t="s">
        <v>4</v>
      </c>
      <c r="C41" s="127" t="s">
        <v>5</v>
      </c>
      <c r="D41" s="127" t="s">
        <v>1</v>
      </c>
      <c r="E41" s="127" t="s">
        <v>2</v>
      </c>
      <c r="F41" s="128" t="s">
        <v>3</v>
      </c>
      <c r="G41" s="200" t="s">
        <v>559</v>
      </c>
      <c r="H41" s="179" t="s">
        <v>560</v>
      </c>
      <c r="I41" s="179" t="s">
        <v>679</v>
      </c>
      <c r="J41" s="179" t="s">
        <v>562</v>
      </c>
      <c r="K41" s="179" t="s">
        <v>11</v>
      </c>
      <c r="L41" s="200"/>
      <c r="M41" s="127"/>
      <c r="N41" s="127"/>
      <c r="O41" s="130" t="s">
        <v>9</v>
      </c>
      <c r="P41" s="21"/>
      <c r="Q41" s="21"/>
      <c r="R41" s="25"/>
    </row>
    <row r="42" spans="1:21" ht="19.5" customHeight="1" thickTop="1" x14ac:dyDescent="0.2">
      <c r="A42" s="388">
        <v>1</v>
      </c>
      <c r="B42" s="66" t="s">
        <v>436</v>
      </c>
      <c r="C42" s="66" t="s">
        <v>437</v>
      </c>
      <c r="D42" s="66" t="s">
        <v>41</v>
      </c>
      <c r="E42" s="66" t="s">
        <v>268</v>
      </c>
      <c r="F42" s="101" t="s">
        <v>47</v>
      </c>
      <c r="G42" s="243">
        <v>53</v>
      </c>
      <c r="H42" s="81">
        <v>51</v>
      </c>
      <c r="I42" s="81">
        <v>54</v>
      </c>
      <c r="J42" s="81">
        <v>52</v>
      </c>
      <c r="K42" s="81">
        <v>55</v>
      </c>
      <c r="L42" s="81"/>
      <c r="M42" s="81"/>
      <c r="N42" s="81"/>
      <c r="O42" s="55">
        <f>SUM(G42:N42)-H42</f>
        <v>214</v>
      </c>
      <c r="P42" s="33"/>
      <c r="Q42" s="20"/>
      <c r="R42" s="24"/>
    </row>
    <row r="43" spans="1:21" ht="17.25" customHeight="1" x14ac:dyDescent="0.2">
      <c r="A43" s="18">
        <v>2</v>
      </c>
      <c r="B43" s="66" t="s">
        <v>192</v>
      </c>
      <c r="C43" s="66" t="s">
        <v>211</v>
      </c>
      <c r="D43" s="66" t="s">
        <v>188</v>
      </c>
      <c r="E43" s="66" t="s">
        <v>189</v>
      </c>
      <c r="F43" s="66" t="s">
        <v>33</v>
      </c>
      <c r="G43" s="243">
        <v>38</v>
      </c>
      <c r="H43" s="353">
        <v>40</v>
      </c>
      <c r="I43" s="353">
        <v>50</v>
      </c>
      <c r="J43" s="353"/>
      <c r="K43" s="353">
        <v>51</v>
      </c>
      <c r="L43" s="353"/>
      <c r="M43" s="353"/>
      <c r="N43" s="353"/>
      <c r="O43" s="55">
        <f t="shared" ref="O43:O52" si="4">SUM(G43:N43)</f>
        <v>179</v>
      </c>
      <c r="P43" s="33"/>
      <c r="Q43" s="5"/>
      <c r="R43" s="24"/>
      <c r="U43" s="10" t="s">
        <v>10</v>
      </c>
    </row>
    <row r="44" spans="1:21" s="4" customFormat="1" ht="17.25" customHeight="1" x14ac:dyDescent="0.2">
      <c r="A44" s="18">
        <v>3</v>
      </c>
      <c r="B44" s="66" t="s">
        <v>416</v>
      </c>
      <c r="C44" s="66" t="s">
        <v>417</v>
      </c>
      <c r="D44" s="66" t="s">
        <v>418</v>
      </c>
      <c r="E44" s="66" t="s">
        <v>419</v>
      </c>
      <c r="F44" s="66" t="s">
        <v>247</v>
      </c>
      <c r="G44" s="243">
        <v>57</v>
      </c>
      <c r="H44" s="81">
        <v>56</v>
      </c>
      <c r="I44" s="81">
        <v>58</v>
      </c>
      <c r="J44" s="81"/>
      <c r="K44" s="81"/>
      <c r="L44" s="81"/>
      <c r="M44" s="81"/>
      <c r="N44" s="81"/>
      <c r="O44" s="55">
        <f t="shared" si="4"/>
        <v>171</v>
      </c>
      <c r="P44" s="36"/>
      <c r="R44" s="24"/>
    </row>
    <row r="45" spans="1:21" s="4" customFormat="1" ht="18" customHeight="1" x14ac:dyDescent="0.2">
      <c r="A45" s="18">
        <v>4</v>
      </c>
      <c r="B45" s="66" t="s">
        <v>51</v>
      </c>
      <c r="C45" s="66" t="s">
        <v>52</v>
      </c>
      <c r="D45" s="66" t="s">
        <v>53</v>
      </c>
      <c r="E45" s="66" t="s">
        <v>54</v>
      </c>
      <c r="F45" s="66" t="s">
        <v>55</v>
      </c>
      <c r="G45" s="243">
        <v>49</v>
      </c>
      <c r="H45" s="81"/>
      <c r="I45" s="81"/>
      <c r="J45" s="81">
        <v>57</v>
      </c>
      <c r="K45" s="81">
        <v>60</v>
      </c>
      <c r="L45" s="81"/>
      <c r="M45" s="81"/>
      <c r="N45" s="81"/>
      <c r="O45" s="55">
        <f t="shared" si="4"/>
        <v>166</v>
      </c>
      <c r="P45" s="36"/>
      <c r="Q45" s="9"/>
    </row>
    <row r="46" spans="1:21" s="4" customFormat="1" ht="20" customHeight="1" x14ac:dyDescent="0.2">
      <c r="A46" s="18">
        <v>5</v>
      </c>
      <c r="B46" s="66" t="s">
        <v>438</v>
      </c>
      <c r="C46" s="66" t="s">
        <v>439</v>
      </c>
      <c r="D46" s="66" t="s">
        <v>440</v>
      </c>
      <c r="E46" s="66" t="s">
        <v>441</v>
      </c>
      <c r="F46" s="66" t="s">
        <v>247</v>
      </c>
      <c r="G46" s="243">
        <v>25</v>
      </c>
      <c r="H46" s="79">
        <v>37</v>
      </c>
      <c r="I46" s="79">
        <v>39</v>
      </c>
      <c r="J46" s="79"/>
      <c r="K46" s="79">
        <v>44</v>
      </c>
      <c r="L46" s="79"/>
      <c r="M46" s="81"/>
      <c r="N46" s="81"/>
      <c r="O46" s="55">
        <f t="shared" si="4"/>
        <v>145</v>
      </c>
      <c r="P46" s="36"/>
    </row>
    <row r="47" spans="1:21" s="4" customFormat="1" ht="20" customHeight="1" x14ac:dyDescent="0.2">
      <c r="A47" s="18">
        <v>6</v>
      </c>
      <c r="B47" s="66" t="s">
        <v>58</v>
      </c>
      <c r="C47" s="66" t="s">
        <v>71</v>
      </c>
      <c r="D47" s="66" t="s">
        <v>377</v>
      </c>
      <c r="E47" s="66" t="s">
        <v>72</v>
      </c>
      <c r="F47" s="101" t="s">
        <v>33</v>
      </c>
      <c r="G47" s="243">
        <v>62</v>
      </c>
      <c r="H47" s="235"/>
      <c r="I47" s="235">
        <v>63</v>
      </c>
      <c r="J47" s="235"/>
      <c r="K47" s="235"/>
      <c r="L47" s="243"/>
      <c r="M47" s="235"/>
      <c r="N47" s="235"/>
      <c r="O47" s="55">
        <f t="shared" si="4"/>
        <v>125</v>
      </c>
      <c r="P47" s="36"/>
    </row>
    <row r="48" spans="1:21" s="4" customFormat="1" ht="20" customHeight="1" x14ac:dyDescent="0.2">
      <c r="A48" s="18">
        <v>7</v>
      </c>
      <c r="B48" s="66" t="s">
        <v>58</v>
      </c>
      <c r="C48" s="66" t="s">
        <v>59</v>
      </c>
      <c r="D48" s="66" t="s">
        <v>60</v>
      </c>
      <c r="E48" s="66" t="s">
        <v>61</v>
      </c>
      <c r="F48" s="66" t="s">
        <v>32</v>
      </c>
      <c r="G48" s="243">
        <v>43</v>
      </c>
      <c r="H48" s="81">
        <v>47</v>
      </c>
      <c r="I48" s="81"/>
      <c r="J48" s="81"/>
      <c r="K48" s="81"/>
      <c r="L48" s="81"/>
      <c r="M48" s="81"/>
      <c r="N48" s="81"/>
      <c r="O48" s="55">
        <f t="shared" si="4"/>
        <v>90</v>
      </c>
      <c r="P48" s="116"/>
    </row>
    <row r="49" spans="1:21" s="4" customFormat="1" ht="20" customHeight="1" x14ac:dyDescent="0.2">
      <c r="A49" s="18">
        <v>8</v>
      </c>
      <c r="B49" s="66" t="s">
        <v>542</v>
      </c>
      <c r="C49" s="66" t="s">
        <v>543</v>
      </c>
      <c r="D49" s="66" t="s">
        <v>544</v>
      </c>
      <c r="E49" s="66" t="s">
        <v>545</v>
      </c>
      <c r="F49" s="66" t="s">
        <v>247</v>
      </c>
      <c r="G49" s="243"/>
      <c r="H49" s="81"/>
      <c r="I49" s="81">
        <v>41</v>
      </c>
      <c r="J49" s="81"/>
      <c r="K49" s="81">
        <v>47</v>
      </c>
      <c r="L49" s="81"/>
      <c r="M49" s="81"/>
      <c r="N49" s="81"/>
      <c r="O49" s="55">
        <f t="shared" si="4"/>
        <v>88</v>
      </c>
      <c r="P49" s="116"/>
    </row>
    <row r="50" spans="1:21" ht="19.5" customHeight="1" x14ac:dyDescent="0.2">
      <c r="A50" s="18">
        <v>9</v>
      </c>
      <c r="B50" s="66" t="s">
        <v>56</v>
      </c>
      <c r="C50" s="66" t="s">
        <v>254</v>
      </c>
      <c r="D50" s="66" t="s">
        <v>57</v>
      </c>
      <c r="E50" s="66" t="s">
        <v>255</v>
      </c>
      <c r="F50" s="66" t="s">
        <v>32</v>
      </c>
      <c r="G50" s="243">
        <v>40</v>
      </c>
      <c r="H50" s="81">
        <v>43</v>
      </c>
      <c r="I50" s="81"/>
      <c r="J50" s="81"/>
      <c r="K50" s="81"/>
      <c r="L50" s="81"/>
      <c r="M50" s="81"/>
      <c r="N50" s="81"/>
      <c r="O50" s="55">
        <f t="shared" si="4"/>
        <v>83</v>
      </c>
      <c r="P50" s="33"/>
      <c r="R50" s="54"/>
    </row>
    <row r="51" spans="1:21" ht="19.5" customHeight="1" x14ac:dyDescent="0.2">
      <c r="A51" s="18">
        <v>9</v>
      </c>
      <c r="B51" s="66" t="s">
        <v>78</v>
      </c>
      <c r="C51" s="66" t="s">
        <v>79</v>
      </c>
      <c r="D51" s="66" t="s">
        <v>80</v>
      </c>
      <c r="E51" s="66" t="s">
        <v>81</v>
      </c>
      <c r="F51" s="66" t="s">
        <v>55</v>
      </c>
      <c r="G51" s="243">
        <v>36</v>
      </c>
      <c r="H51" s="98"/>
      <c r="I51" s="98">
        <v>47</v>
      </c>
      <c r="J51" s="98"/>
      <c r="K51" s="98"/>
      <c r="L51" s="98"/>
      <c r="M51" s="98"/>
      <c r="N51" s="98"/>
      <c r="O51" s="55">
        <f t="shared" si="4"/>
        <v>83</v>
      </c>
      <c r="P51" s="33"/>
      <c r="U51" s="10" t="s">
        <v>10</v>
      </c>
    </row>
    <row r="52" spans="1:21" ht="19.5" customHeight="1" x14ac:dyDescent="0.2">
      <c r="A52" s="18">
        <v>11</v>
      </c>
      <c r="B52" s="66" t="s">
        <v>534</v>
      </c>
      <c r="C52" s="66" t="s">
        <v>442</v>
      </c>
      <c r="D52" s="66" t="s">
        <v>289</v>
      </c>
      <c r="E52" s="66" t="s">
        <v>104</v>
      </c>
      <c r="F52" s="66" t="s">
        <v>31</v>
      </c>
      <c r="G52" s="243">
        <v>34</v>
      </c>
      <c r="H52" s="81"/>
      <c r="I52" s="81"/>
      <c r="J52" s="81">
        <v>48</v>
      </c>
      <c r="K52" s="81"/>
      <c r="L52" s="81"/>
      <c r="M52" s="81"/>
      <c r="N52" s="81"/>
      <c r="O52" s="55">
        <f t="shared" si="4"/>
        <v>82</v>
      </c>
      <c r="P52" s="33"/>
    </row>
    <row r="53" spans="1:21" ht="19.5" customHeight="1" x14ac:dyDescent="0.2">
      <c r="A53" s="18">
        <v>12</v>
      </c>
      <c r="B53" s="66" t="s">
        <v>217</v>
      </c>
      <c r="C53" s="66" t="s">
        <v>218</v>
      </c>
      <c r="D53" s="66" t="s">
        <v>273</v>
      </c>
      <c r="E53" s="66" t="s">
        <v>274</v>
      </c>
      <c r="F53" s="66" t="s">
        <v>55</v>
      </c>
      <c r="G53" s="243">
        <v>27</v>
      </c>
      <c r="H53" s="81"/>
      <c r="I53" s="81">
        <v>44</v>
      </c>
      <c r="J53" s="81"/>
      <c r="K53" s="81"/>
      <c r="L53" s="81"/>
      <c r="M53" s="81"/>
      <c r="N53" s="81"/>
      <c r="O53" s="55">
        <f t="shared" ref="O53:O54" si="5">SUM(G53:N53)</f>
        <v>71</v>
      </c>
      <c r="P53" s="33"/>
    </row>
    <row r="54" spans="1:21" ht="19.5" customHeight="1" x14ac:dyDescent="0.2">
      <c r="A54" s="18">
        <v>13</v>
      </c>
      <c r="B54" s="66" t="s">
        <v>535</v>
      </c>
      <c r="C54" s="66" t="s">
        <v>536</v>
      </c>
      <c r="D54" s="66" t="s">
        <v>537</v>
      </c>
      <c r="E54" s="66" t="s">
        <v>538</v>
      </c>
      <c r="F54" s="66" t="s">
        <v>247</v>
      </c>
      <c r="G54" s="243">
        <v>26</v>
      </c>
      <c r="H54" s="81"/>
      <c r="I54" s="81">
        <v>37</v>
      </c>
      <c r="J54" s="81"/>
      <c r="K54" s="81"/>
      <c r="L54" s="81"/>
      <c r="M54" s="81"/>
      <c r="N54" s="81"/>
      <c r="O54" s="55">
        <f t="shared" si="5"/>
        <v>63</v>
      </c>
      <c r="P54" s="33"/>
    </row>
    <row r="55" spans="1:21" ht="19.5" customHeight="1" x14ac:dyDescent="0.2">
      <c r="A55" s="18">
        <v>14</v>
      </c>
      <c r="B55" s="66" t="s">
        <v>611</v>
      </c>
      <c r="C55" s="66" t="s">
        <v>612</v>
      </c>
      <c r="D55" s="66" t="s">
        <v>613</v>
      </c>
      <c r="E55" s="66" t="s">
        <v>614</v>
      </c>
      <c r="F55" s="66" t="s">
        <v>33</v>
      </c>
      <c r="G55" s="243">
        <v>46</v>
      </c>
      <c r="H55" s="81"/>
      <c r="I55" s="81"/>
      <c r="J55" s="81"/>
      <c r="K55" s="81"/>
      <c r="L55" s="81"/>
      <c r="M55" s="81"/>
      <c r="N55" s="81"/>
      <c r="O55" s="55">
        <f t="shared" ref="O55" si="6">SUM(G55:N55)</f>
        <v>46</v>
      </c>
    </row>
    <row r="56" spans="1:21" ht="19.5" customHeight="1" x14ac:dyDescent="0.2">
      <c r="A56" s="18">
        <v>15</v>
      </c>
      <c r="B56" s="66" t="s">
        <v>84</v>
      </c>
      <c r="C56" s="66" t="s">
        <v>85</v>
      </c>
      <c r="D56" s="66" t="s">
        <v>82</v>
      </c>
      <c r="E56" s="66" t="s">
        <v>83</v>
      </c>
      <c r="F56" s="66" t="s">
        <v>55</v>
      </c>
      <c r="G56" s="243">
        <v>32</v>
      </c>
      <c r="H56" s="242"/>
      <c r="I56" s="242"/>
      <c r="J56" s="242"/>
      <c r="K56" s="242"/>
      <c r="L56" s="243"/>
      <c r="M56" s="243"/>
      <c r="N56" s="243"/>
      <c r="O56" s="55">
        <f>SUM(G56:N56)</f>
        <v>32</v>
      </c>
      <c r="P56" s="33"/>
    </row>
    <row r="57" spans="1:21" ht="19.5" customHeight="1" x14ac:dyDescent="0.2">
      <c r="A57" s="18">
        <v>16</v>
      </c>
      <c r="B57" s="66" t="s">
        <v>615</v>
      </c>
      <c r="C57" s="66" t="s">
        <v>616</v>
      </c>
      <c r="D57" s="66" t="s">
        <v>617</v>
      </c>
      <c r="E57" s="66" t="s">
        <v>69</v>
      </c>
      <c r="F57" s="66" t="s">
        <v>32</v>
      </c>
      <c r="G57" s="243">
        <v>30</v>
      </c>
      <c r="H57" s="79"/>
      <c r="I57" s="79"/>
      <c r="J57" s="79"/>
      <c r="K57" s="79"/>
      <c r="L57" s="79"/>
      <c r="M57" s="81"/>
      <c r="N57" s="81"/>
      <c r="O57" s="55">
        <f>SUM(G57:N57)</f>
        <v>30</v>
      </c>
      <c r="P57" s="33"/>
      <c r="Q57" s="54"/>
    </row>
    <row r="58" spans="1:21" ht="19.5" customHeight="1" x14ac:dyDescent="0.2">
      <c r="A58" s="18">
        <v>17</v>
      </c>
      <c r="B58" s="66" t="s">
        <v>74</v>
      </c>
      <c r="C58" s="66" t="s">
        <v>75</v>
      </c>
      <c r="D58" s="66" t="s">
        <v>76</v>
      </c>
      <c r="E58" s="66" t="s">
        <v>77</v>
      </c>
      <c r="F58" s="66" t="s">
        <v>32</v>
      </c>
      <c r="G58" s="243">
        <v>28</v>
      </c>
      <c r="H58" s="81"/>
      <c r="I58" s="81"/>
      <c r="J58" s="81"/>
      <c r="K58" s="81"/>
      <c r="L58" s="81"/>
      <c r="M58" s="81"/>
      <c r="N58" s="81"/>
      <c r="O58" s="55">
        <f>SUM(G58:N58)</f>
        <v>28</v>
      </c>
      <c r="P58" s="33"/>
      <c r="Q58" s="54"/>
    </row>
    <row r="59" spans="1:21" ht="19.5" customHeight="1" x14ac:dyDescent="0.2">
      <c r="A59" s="18">
        <v>18</v>
      </c>
      <c r="B59" s="67" t="s">
        <v>215</v>
      </c>
      <c r="C59" s="67" t="s">
        <v>256</v>
      </c>
      <c r="D59" s="67" t="s">
        <v>293</v>
      </c>
      <c r="E59" s="67" t="s">
        <v>294</v>
      </c>
      <c r="F59" s="67" t="s">
        <v>33</v>
      </c>
      <c r="G59" s="242">
        <v>24</v>
      </c>
      <c r="H59" s="112"/>
      <c r="I59" s="112"/>
      <c r="J59" s="112"/>
      <c r="K59" s="112"/>
      <c r="L59" s="112"/>
      <c r="M59" s="112"/>
      <c r="N59" s="112"/>
      <c r="O59" s="114">
        <f>SUM(G59:N59)</f>
        <v>24</v>
      </c>
      <c r="P59" s="33"/>
    </row>
    <row r="60" spans="1:21" ht="19.5" customHeight="1" x14ac:dyDescent="0.2">
      <c r="A60" s="18">
        <v>19</v>
      </c>
      <c r="B60" s="238" t="s">
        <v>70</v>
      </c>
      <c r="C60" s="238" t="s">
        <v>608</v>
      </c>
      <c r="D60" s="238" t="s">
        <v>305</v>
      </c>
      <c r="E60" s="238" t="s">
        <v>609</v>
      </c>
      <c r="F60" s="238" t="s">
        <v>210</v>
      </c>
      <c r="G60" s="243">
        <v>23</v>
      </c>
      <c r="H60" s="81"/>
      <c r="I60" s="81"/>
      <c r="J60" s="81"/>
      <c r="K60" s="81"/>
      <c r="L60" s="81"/>
      <c r="M60" s="81"/>
      <c r="N60" s="81"/>
      <c r="O60" s="55">
        <f>SUM(G60:N60)</f>
        <v>23</v>
      </c>
      <c r="P60" s="33"/>
    </row>
    <row r="61" spans="1:21" ht="19.5" customHeight="1" x14ac:dyDescent="0.15">
      <c r="A61" s="18"/>
      <c r="B61" s="231"/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33"/>
    </row>
    <row r="62" spans="1:21" ht="19.5" customHeight="1" x14ac:dyDescent="0.15">
      <c r="A62" s="18"/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33"/>
    </row>
    <row r="63" spans="1:21" ht="19.5" customHeight="1" thickBot="1" x14ac:dyDescent="0.2">
      <c r="A63" s="188"/>
      <c r="B63" s="132" t="s">
        <v>7</v>
      </c>
      <c r="C63" s="154"/>
      <c r="D63" s="533" t="s">
        <v>12</v>
      </c>
      <c r="E63" s="533"/>
      <c r="F63" s="533"/>
      <c r="G63" s="153"/>
      <c r="H63" s="153"/>
      <c r="I63" s="154"/>
      <c r="J63" s="154"/>
      <c r="K63" s="154"/>
      <c r="L63" s="154"/>
      <c r="M63" s="154"/>
      <c r="N63" s="154"/>
      <c r="O63" s="154"/>
    </row>
    <row r="64" spans="1:21" ht="37" customHeight="1" thickTop="1" thickBot="1" x14ac:dyDescent="0.2">
      <c r="A64" s="432" t="s">
        <v>28</v>
      </c>
      <c r="B64" s="127" t="s">
        <v>23</v>
      </c>
      <c r="C64" s="127" t="s">
        <v>24</v>
      </c>
      <c r="D64" s="127" t="s">
        <v>25</v>
      </c>
      <c r="E64" s="127" t="s">
        <v>26</v>
      </c>
      <c r="F64" s="127" t="s">
        <v>3</v>
      </c>
      <c r="G64" s="200" t="s">
        <v>559</v>
      </c>
      <c r="H64" s="179" t="s">
        <v>560</v>
      </c>
      <c r="I64" s="179" t="s">
        <v>679</v>
      </c>
      <c r="J64" s="179" t="s">
        <v>562</v>
      </c>
      <c r="K64" s="179" t="s">
        <v>11</v>
      </c>
      <c r="L64" s="200"/>
      <c r="M64" s="264"/>
      <c r="N64" s="127"/>
      <c r="O64" s="221" t="s">
        <v>9</v>
      </c>
      <c r="P64" s="74"/>
      <c r="Q64" s="74"/>
      <c r="R64" s="25"/>
    </row>
    <row r="65" spans="1:20" ht="19.5" customHeight="1" thickTop="1" x14ac:dyDescent="0.2">
      <c r="A65" s="469">
        <v>1</v>
      </c>
      <c r="B65" s="343" t="s">
        <v>619</v>
      </c>
      <c r="C65" s="66" t="s">
        <v>620</v>
      </c>
      <c r="D65" s="66" t="s">
        <v>621</v>
      </c>
      <c r="E65" s="66" t="s">
        <v>622</v>
      </c>
      <c r="F65" s="66" t="s">
        <v>33</v>
      </c>
      <c r="G65" s="243">
        <v>62</v>
      </c>
      <c r="H65" s="30"/>
      <c r="I65" s="81">
        <v>63</v>
      </c>
      <c r="J65" s="81"/>
      <c r="K65" s="79">
        <v>59</v>
      </c>
      <c r="L65" s="79"/>
      <c r="M65" s="81"/>
      <c r="N65" s="81"/>
      <c r="O65" s="55">
        <f>SUM(G65:N65)</f>
        <v>184</v>
      </c>
      <c r="P65" s="33"/>
      <c r="Q65" s="33"/>
      <c r="R65" s="34"/>
    </row>
    <row r="66" spans="1:20" ht="19.5" customHeight="1" x14ac:dyDescent="0.2">
      <c r="A66" s="470">
        <v>2</v>
      </c>
      <c r="B66" s="343" t="s">
        <v>39</v>
      </c>
      <c r="C66" s="66" t="s">
        <v>48</v>
      </c>
      <c r="D66" s="66" t="s">
        <v>49</v>
      </c>
      <c r="E66" s="66" t="s">
        <v>50</v>
      </c>
      <c r="F66" s="66" t="s">
        <v>32</v>
      </c>
      <c r="G66" s="243">
        <v>49</v>
      </c>
      <c r="H66" s="79">
        <v>56</v>
      </c>
      <c r="I66" s="79"/>
      <c r="J66" s="79">
        <v>57</v>
      </c>
      <c r="K66" s="79"/>
      <c r="L66" s="79"/>
      <c r="M66" s="81"/>
      <c r="N66" s="81"/>
      <c r="O66" s="55">
        <f t="shared" ref="O66:O76" si="7">SUM(G66:N66)</f>
        <v>162</v>
      </c>
      <c r="P66" s="34"/>
      <c r="Q66" s="33"/>
      <c r="R66" s="34"/>
    </row>
    <row r="67" spans="1:20" ht="18.75" customHeight="1" x14ac:dyDescent="0.2">
      <c r="A67" s="470">
        <v>3</v>
      </c>
      <c r="B67" s="66" t="s">
        <v>390</v>
      </c>
      <c r="C67" s="66" t="s">
        <v>685</v>
      </c>
      <c r="D67" s="66" t="s">
        <v>63</v>
      </c>
      <c r="E67" s="66" t="s">
        <v>378</v>
      </c>
      <c r="F67" s="67" t="s">
        <v>47</v>
      </c>
      <c r="G67" s="242"/>
      <c r="H67" s="113"/>
      <c r="I67" s="113">
        <v>50</v>
      </c>
      <c r="J67" s="113">
        <v>52</v>
      </c>
      <c r="K67" s="113">
        <v>54</v>
      </c>
      <c r="L67" s="113"/>
      <c r="M67" s="112"/>
      <c r="N67" s="112"/>
      <c r="O67" s="55">
        <f>SUM(G67:N67)</f>
        <v>156</v>
      </c>
      <c r="P67" s="37"/>
      <c r="R67" s="34"/>
    </row>
    <row r="68" spans="1:20" ht="18.75" customHeight="1" x14ac:dyDescent="0.2">
      <c r="A68" s="470">
        <v>4</v>
      </c>
      <c r="B68" s="343" t="s">
        <v>410</v>
      </c>
      <c r="C68" s="66" t="s">
        <v>411</v>
      </c>
      <c r="D68" s="66" t="s">
        <v>269</v>
      </c>
      <c r="E68" s="66" t="s">
        <v>270</v>
      </c>
      <c r="F68" s="66" t="s">
        <v>618</v>
      </c>
      <c r="G68" s="243">
        <v>43</v>
      </c>
      <c r="H68" s="81">
        <v>47</v>
      </c>
      <c r="I68" s="81"/>
      <c r="J68" s="81"/>
      <c r="K68" s="79">
        <v>50</v>
      </c>
      <c r="L68" s="79"/>
      <c r="M68" s="81"/>
      <c r="N68" s="81"/>
      <c r="O68" s="55">
        <f>SUM(G68:N68)</f>
        <v>140</v>
      </c>
      <c r="P68" s="37"/>
      <c r="R68" s="34"/>
    </row>
    <row r="69" spans="1:20" ht="18.75" customHeight="1" x14ac:dyDescent="0.2">
      <c r="A69" s="470">
        <v>5</v>
      </c>
      <c r="B69" s="343" t="s">
        <v>39</v>
      </c>
      <c r="C69" s="66" t="s">
        <v>623</v>
      </c>
      <c r="D69" s="66" t="s">
        <v>624</v>
      </c>
      <c r="E69" s="66" t="s">
        <v>622</v>
      </c>
      <c r="F69" s="66" t="s">
        <v>33</v>
      </c>
      <c r="G69" s="243">
        <v>57</v>
      </c>
      <c r="H69" s="79"/>
      <c r="I69" s="79">
        <v>58</v>
      </c>
      <c r="J69" s="79"/>
      <c r="K69" s="79"/>
      <c r="L69" s="79"/>
      <c r="M69" s="81"/>
      <c r="N69" s="81"/>
      <c r="O69" s="55">
        <f>SUM(G69:N69)</f>
        <v>115</v>
      </c>
      <c r="P69" s="37"/>
      <c r="R69" s="34"/>
    </row>
    <row r="70" spans="1:20" s="4" customFormat="1" ht="18" customHeight="1" x14ac:dyDescent="0.2">
      <c r="A70" s="470">
        <v>6</v>
      </c>
      <c r="B70" s="343" t="s">
        <v>385</v>
      </c>
      <c r="C70" s="66" t="s">
        <v>386</v>
      </c>
      <c r="D70" s="66" t="s">
        <v>324</v>
      </c>
      <c r="E70" s="66" t="s">
        <v>387</v>
      </c>
      <c r="F70" s="66" t="s">
        <v>47</v>
      </c>
      <c r="G70" s="243">
        <v>53</v>
      </c>
      <c r="H70" s="79"/>
      <c r="I70" s="79">
        <v>54</v>
      </c>
      <c r="J70" s="79"/>
      <c r="K70" s="79"/>
      <c r="L70" s="79"/>
      <c r="M70" s="81"/>
      <c r="N70" s="81"/>
      <c r="O70" s="55">
        <f>SUM(G70:N70)</f>
        <v>107</v>
      </c>
      <c r="P70" s="48"/>
    </row>
    <row r="71" spans="1:20" s="4" customFormat="1" ht="18" customHeight="1" x14ac:dyDescent="0.2">
      <c r="A71" s="470">
        <v>7</v>
      </c>
      <c r="B71" s="431" t="s">
        <v>653</v>
      </c>
      <c r="C71" s="428" t="s">
        <v>654</v>
      </c>
      <c r="D71" s="428" t="s">
        <v>655</v>
      </c>
      <c r="E71" s="428" t="s">
        <v>656</v>
      </c>
      <c r="F71" s="276" t="s">
        <v>33</v>
      </c>
      <c r="G71" s="243"/>
      <c r="H71" s="79">
        <v>51</v>
      </c>
      <c r="I71" s="79">
        <v>47</v>
      </c>
      <c r="J71" s="79"/>
      <c r="K71" s="79"/>
      <c r="L71" s="79"/>
      <c r="M71" s="81"/>
      <c r="N71" s="81"/>
      <c r="O71" s="55">
        <f t="shared" si="7"/>
        <v>98</v>
      </c>
      <c r="P71" s="48"/>
    </row>
    <row r="72" spans="1:20" s="4" customFormat="1" ht="18" customHeight="1" x14ac:dyDescent="0.2">
      <c r="A72" s="470">
        <v>8</v>
      </c>
      <c r="B72" s="343" t="s">
        <v>625</v>
      </c>
      <c r="C72" s="66" t="s">
        <v>626</v>
      </c>
      <c r="D72" s="66" t="s">
        <v>627</v>
      </c>
      <c r="E72" s="101" t="s">
        <v>628</v>
      </c>
      <c r="F72" s="238" t="s">
        <v>47</v>
      </c>
      <c r="G72" s="243">
        <v>46</v>
      </c>
      <c r="H72" s="81"/>
      <c r="I72" s="81"/>
      <c r="J72" s="81"/>
      <c r="K72" s="79"/>
      <c r="L72" s="79"/>
      <c r="M72" s="81"/>
      <c r="N72" s="81"/>
      <c r="O72" s="55">
        <f>SUM(G72:N72)</f>
        <v>46</v>
      </c>
      <c r="P72" s="48"/>
    </row>
    <row r="73" spans="1:20" s="4" customFormat="1" ht="18" customHeight="1" x14ac:dyDescent="0.2">
      <c r="A73" s="470">
        <v>9</v>
      </c>
      <c r="B73" s="66" t="s">
        <v>686</v>
      </c>
      <c r="C73" s="66" t="s">
        <v>687</v>
      </c>
      <c r="D73" s="66" t="s">
        <v>440</v>
      </c>
      <c r="E73" s="101" t="s">
        <v>688</v>
      </c>
      <c r="F73" s="238" t="s">
        <v>47</v>
      </c>
      <c r="G73" s="243"/>
      <c r="H73" s="81"/>
      <c r="I73" s="81">
        <v>44</v>
      </c>
      <c r="J73" s="81"/>
      <c r="K73" s="79"/>
      <c r="L73" s="79"/>
      <c r="M73" s="81"/>
      <c r="N73" s="81"/>
      <c r="O73" s="55">
        <f>SUM(G73:N73)</f>
        <v>44</v>
      </c>
      <c r="P73" s="48"/>
    </row>
    <row r="74" spans="1:20" s="4" customFormat="1" ht="18" customHeight="1" x14ac:dyDescent="0.2">
      <c r="A74" s="470">
        <v>10</v>
      </c>
      <c r="B74" s="433" t="s">
        <v>390</v>
      </c>
      <c r="C74" s="434" t="s">
        <v>420</v>
      </c>
      <c r="D74" s="434" t="s">
        <v>421</v>
      </c>
      <c r="E74" s="492" t="s">
        <v>422</v>
      </c>
      <c r="F74" s="449" t="s">
        <v>247</v>
      </c>
      <c r="G74" s="243"/>
      <c r="H74" s="81">
        <v>43</v>
      </c>
      <c r="I74" s="81"/>
      <c r="J74" s="81"/>
      <c r="K74" s="79"/>
      <c r="L74" s="79"/>
      <c r="M74" s="81"/>
      <c r="N74" s="81"/>
      <c r="O74" s="55">
        <f>SUM(G74:N74)</f>
        <v>43</v>
      </c>
      <c r="P74" s="48"/>
    </row>
    <row r="75" spans="1:20" s="4" customFormat="1" ht="18" customHeight="1" x14ac:dyDescent="0.2">
      <c r="A75" s="470">
        <v>11</v>
      </c>
      <c r="B75" s="238" t="s">
        <v>379</v>
      </c>
      <c r="C75" s="238" t="s">
        <v>376</v>
      </c>
      <c r="D75" s="238" t="s">
        <v>300</v>
      </c>
      <c r="E75" s="493" t="s">
        <v>380</v>
      </c>
      <c r="F75" s="238" t="s">
        <v>34</v>
      </c>
      <c r="G75" s="243">
        <v>40</v>
      </c>
      <c r="H75" s="81"/>
      <c r="I75" s="81"/>
      <c r="J75" s="81"/>
      <c r="K75" s="79"/>
      <c r="L75" s="79"/>
      <c r="M75" s="81"/>
      <c r="N75" s="81"/>
      <c r="O75" s="55">
        <f>SUM(G75:N75)</f>
        <v>40</v>
      </c>
      <c r="P75" s="48"/>
    </row>
    <row r="76" spans="1:20" s="4" customFormat="1" ht="17.25" customHeight="1" x14ac:dyDescent="0.15">
      <c r="A76" s="18"/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48"/>
      <c r="T76" s="9" t="s">
        <v>10</v>
      </c>
    </row>
    <row r="77" spans="1:20" s="4" customFormat="1" ht="18" customHeight="1" x14ac:dyDescent="0.15">
      <c r="A77" s="18"/>
      <c r="B77" s="235"/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5"/>
    </row>
    <row r="78" spans="1:20" s="4" customFormat="1" ht="24" customHeight="1" thickBot="1" x14ac:dyDescent="0.2">
      <c r="A78" s="188"/>
      <c r="B78" s="132" t="s">
        <v>21</v>
      </c>
      <c r="C78" s="141"/>
      <c r="D78" s="533" t="s">
        <v>12</v>
      </c>
      <c r="E78" s="533"/>
      <c r="F78" s="533"/>
      <c r="G78" s="191"/>
      <c r="H78" s="191"/>
      <c r="I78" s="141"/>
      <c r="J78" s="141"/>
      <c r="K78" s="141"/>
      <c r="L78" s="141"/>
      <c r="M78" s="141"/>
      <c r="N78" s="141"/>
      <c r="O78" s="141"/>
    </row>
    <row r="79" spans="1:20" ht="37" customHeight="1" thickTop="1" thickBot="1" x14ac:dyDescent="0.2">
      <c r="A79" s="220" t="s">
        <v>28</v>
      </c>
      <c r="B79" s="127" t="s">
        <v>23</v>
      </c>
      <c r="C79" s="127" t="s">
        <v>24</v>
      </c>
      <c r="D79" s="127" t="s">
        <v>25</v>
      </c>
      <c r="E79" s="127" t="s">
        <v>26</v>
      </c>
      <c r="F79" s="127" t="s">
        <v>3</v>
      </c>
      <c r="G79" s="200" t="s">
        <v>559</v>
      </c>
      <c r="H79" s="179" t="s">
        <v>560</v>
      </c>
      <c r="I79" s="200" t="s">
        <v>679</v>
      </c>
      <c r="J79" s="179" t="s">
        <v>562</v>
      </c>
      <c r="K79" s="179"/>
      <c r="L79" s="179"/>
      <c r="M79" s="264"/>
      <c r="N79" s="127"/>
      <c r="O79" s="221" t="s">
        <v>9</v>
      </c>
      <c r="P79" s="26"/>
      <c r="Q79" s="27"/>
    </row>
    <row r="80" spans="1:20" ht="19.5" customHeight="1" thickTop="1" x14ac:dyDescent="0.2">
      <c r="A80" s="389">
        <v>1</v>
      </c>
      <c r="B80" s="66" t="s">
        <v>629</v>
      </c>
      <c r="C80" s="66" t="s">
        <v>630</v>
      </c>
      <c r="D80" s="66" t="s">
        <v>631</v>
      </c>
      <c r="E80" s="66" t="s">
        <v>630</v>
      </c>
      <c r="F80" s="66" t="s">
        <v>31</v>
      </c>
      <c r="G80" s="243">
        <v>62</v>
      </c>
      <c r="H80" s="436"/>
      <c r="I80" s="436"/>
      <c r="J80" s="283">
        <v>57</v>
      </c>
      <c r="K80" s="436"/>
      <c r="L80" s="283"/>
      <c r="M80" s="283"/>
      <c r="N80" s="283"/>
      <c r="O80" s="55">
        <f t="shared" ref="O80:O81" si="8">SUM(G80:N80)</f>
        <v>119</v>
      </c>
      <c r="P80" s="26"/>
      <c r="Q80" s="49"/>
    </row>
    <row r="81" spans="1:17" ht="19.5" customHeight="1" x14ac:dyDescent="0.2">
      <c r="A81" s="18">
        <v>2</v>
      </c>
      <c r="B81" s="66" t="s">
        <v>632</v>
      </c>
      <c r="C81" s="66" t="s">
        <v>633</v>
      </c>
      <c r="D81" s="66" t="s">
        <v>634</v>
      </c>
      <c r="E81" s="66" t="s">
        <v>635</v>
      </c>
      <c r="F81" s="66" t="s">
        <v>247</v>
      </c>
      <c r="G81" s="243">
        <v>57</v>
      </c>
      <c r="H81" s="437"/>
      <c r="I81" s="437"/>
      <c r="J81" s="81">
        <v>48</v>
      </c>
      <c r="K81" s="437"/>
      <c r="L81" s="81"/>
      <c r="M81" s="81"/>
      <c r="N81" s="47"/>
      <c r="O81" s="55">
        <f t="shared" si="8"/>
        <v>105</v>
      </c>
      <c r="P81" s="37"/>
      <c r="Q81" s="37"/>
    </row>
    <row r="82" spans="1:17" s="4" customFormat="1" ht="20" customHeight="1" x14ac:dyDescent="0.2">
      <c r="A82" s="18">
        <v>3</v>
      </c>
      <c r="B82" s="66" t="s">
        <v>636</v>
      </c>
      <c r="C82" s="66" t="s">
        <v>637</v>
      </c>
      <c r="D82" s="66" t="s">
        <v>638</v>
      </c>
      <c r="E82" s="66" t="s">
        <v>637</v>
      </c>
      <c r="F82" s="66" t="s">
        <v>47</v>
      </c>
      <c r="G82" s="243">
        <v>49</v>
      </c>
      <c r="H82" s="437"/>
      <c r="I82" s="437"/>
      <c r="J82" s="81">
        <v>52</v>
      </c>
      <c r="K82" s="437"/>
      <c r="L82" s="81"/>
      <c r="M82" s="81"/>
      <c r="N82" s="47"/>
      <c r="O82" s="55">
        <f>SUM(G82:N82)</f>
        <v>101</v>
      </c>
      <c r="P82" s="48"/>
      <c r="Q82" s="48"/>
    </row>
    <row r="83" spans="1:17" ht="19.5" customHeight="1" x14ac:dyDescent="0.2">
      <c r="A83" s="18">
        <v>4</v>
      </c>
      <c r="B83" s="66" t="s">
        <v>39</v>
      </c>
      <c r="C83" s="66" t="s">
        <v>40</v>
      </c>
      <c r="D83" s="66" t="s">
        <v>41</v>
      </c>
      <c r="E83" s="66" t="s">
        <v>42</v>
      </c>
      <c r="F83" s="66" t="s">
        <v>555</v>
      </c>
      <c r="G83" s="243">
        <v>43</v>
      </c>
      <c r="H83" s="438"/>
      <c r="I83" s="494"/>
      <c r="J83" s="504">
        <v>44</v>
      </c>
      <c r="K83" s="494"/>
      <c r="L83" s="391"/>
      <c r="M83" s="390"/>
      <c r="N83" s="390"/>
      <c r="O83" s="55">
        <f>SUM(G83:N83)</f>
        <v>87</v>
      </c>
      <c r="P83" s="37"/>
      <c r="Q83" s="37"/>
    </row>
    <row r="84" spans="1:17" s="4" customFormat="1" ht="20" customHeight="1" x14ac:dyDescent="0.2">
      <c r="A84" s="18">
        <v>5</v>
      </c>
      <c r="B84" s="66" t="s">
        <v>35</v>
      </c>
      <c r="C84" s="66" t="s">
        <v>36</v>
      </c>
      <c r="D84" s="66" t="s">
        <v>37</v>
      </c>
      <c r="E84" s="66" t="s">
        <v>38</v>
      </c>
      <c r="F84" s="66" t="s">
        <v>32</v>
      </c>
      <c r="G84" s="243">
        <v>53</v>
      </c>
      <c r="H84" s="437"/>
      <c r="I84" s="437"/>
      <c r="J84" s="81"/>
      <c r="K84" s="437"/>
      <c r="L84" s="81"/>
      <c r="M84" s="81"/>
      <c r="N84" s="47"/>
      <c r="O84" s="55">
        <f>SUM(G84:N84)</f>
        <v>53</v>
      </c>
      <c r="P84" s="48"/>
      <c r="Q84" s="48"/>
    </row>
    <row r="85" spans="1:17" s="4" customFormat="1" ht="20" customHeight="1" x14ac:dyDescent="0.2">
      <c r="A85" s="505">
        <v>6</v>
      </c>
      <c r="B85" s="67" t="s">
        <v>43</v>
      </c>
      <c r="C85" s="67" t="s">
        <v>44</v>
      </c>
      <c r="D85" s="506" t="s">
        <v>45</v>
      </c>
      <c r="E85" s="506" t="s">
        <v>46</v>
      </c>
      <c r="F85" s="67" t="s">
        <v>32</v>
      </c>
      <c r="G85" s="242">
        <v>46</v>
      </c>
      <c r="H85" s="507"/>
      <c r="I85" s="508"/>
      <c r="J85" s="112"/>
      <c r="K85" s="508"/>
      <c r="L85" s="112"/>
      <c r="M85" s="112"/>
      <c r="N85" s="509"/>
      <c r="O85" s="114">
        <f>SUM(G85:N85)</f>
        <v>46</v>
      </c>
      <c r="P85" s="48"/>
      <c r="Q85" s="48"/>
    </row>
    <row r="86" spans="1:17" s="4" customFormat="1" ht="20" customHeight="1" x14ac:dyDescent="0.2">
      <c r="A86" s="18">
        <v>7</v>
      </c>
      <c r="B86" s="238" t="s">
        <v>257</v>
      </c>
      <c r="C86" s="238" t="s">
        <v>258</v>
      </c>
      <c r="D86" s="238" t="s">
        <v>259</v>
      </c>
      <c r="E86" s="238" t="s">
        <v>258</v>
      </c>
      <c r="F86" s="238" t="s">
        <v>34</v>
      </c>
      <c r="G86" s="243">
        <v>40</v>
      </c>
      <c r="H86" s="439"/>
      <c r="I86" s="437"/>
      <c r="J86" s="236"/>
      <c r="K86" s="439"/>
      <c r="L86" s="236"/>
      <c r="M86" s="236"/>
      <c r="N86" s="235"/>
      <c r="O86" s="55">
        <f>SUM(G86:N86)</f>
        <v>40</v>
      </c>
      <c r="P86" s="48"/>
      <c r="Q86" s="48"/>
    </row>
    <row r="87" spans="1:17" s="4" customFormat="1" ht="20" customHeight="1" x14ac:dyDescent="0.15">
      <c r="A87" s="18"/>
      <c r="B87" s="235"/>
      <c r="C87" s="235"/>
      <c r="D87" s="235"/>
      <c r="E87" s="235"/>
      <c r="F87" s="235"/>
      <c r="G87" s="235"/>
      <c r="H87" s="440"/>
      <c r="I87" s="440"/>
      <c r="J87" s="235"/>
      <c r="K87" s="440"/>
      <c r="L87" s="235"/>
      <c r="M87" s="235"/>
      <c r="N87" s="235"/>
      <c r="O87" s="235"/>
      <c r="Q87" s="48"/>
    </row>
    <row r="88" spans="1:17" s="4" customFormat="1" ht="20" customHeight="1" x14ac:dyDescent="0.2">
      <c r="A88" s="18"/>
      <c r="B88" s="238"/>
      <c r="C88" s="238"/>
      <c r="D88" s="238"/>
      <c r="E88" s="238"/>
      <c r="F88" s="238"/>
      <c r="G88" s="235"/>
      <c r="H88" s="439"/>
      <c r="I88" s="437"/>
      <c r="J88" s="236"/>
      <c r="K88" s="439"/>
      <c r="L88" s="236"/>
      <c r="M88" s="236"/>
      <c r="N88" s="235"/>
      <c r="O88" s="55"/>
      <c r="P88" s="48"/>
      <c r="Q88" s="48"/>
    </row>
    <row r="89" spans="1:17" s="4" customFormat="1" ht="20" customHeight="1" thickBot="1" x14ac:dyDescent="0.2">
      <c r="A89" s="188"/>
      <c r="B89" s="132" t="s">
        <v>22</v>
      </c>
      <c r="C89" s="141"/>
      <c r="D89" s="533" t="s">
        <v>12</v>
      </c>
      <c r="E89" s="533"/>
      <c r="F89" s="533"/>
      <c r="G89" s="191"/>
      <c r="H89" s="191"/>
      <c r="I89" s="141"/>
      <c r="J89" s="141"/>
      <c r="K89" s="141"/>
      <c r="L89" s="141"/>
      <c r="M89" s="141"/>
      <c r="N89" s="141"/>
      <c r="O89" s="141"/>
    </row>
    <row r="90" spans="1:17" s="4" customFormat="1" ht="30.75" customHeight="1" thickTop="1" thickBot="1" x14ac:dyDescent="0.2">
      <c r="A90" s="220" t="s">
        <v>28</v>
      </c>
      <c r="B90" s="127" t="s">
        <v>23</v>
      </c>
      <c r="C90" s="127" t="s">
        <v>24</v>
      </c>
      <c r="D90" s="127" t="s">
        <v>25</v>
      </c>
      <c r="E90" s="127" t="s">
        <v>26</v>
      </c>
      <c r="F90" s="127" t="s">
        <v>3</v>
      </c>
      <c r="G90" s="129" t="s">
        <v>559</v>
      </c>
      <c r="H90" s="179" t="s">
        <v>560</v>
      </c>
      <c r="I90" s="129" t="s">
        <v>679</v>
      </c>
      <c r="J90" s="179" t="s">
        <v>562</v>
      </c>
      <c r="K90" s="127" t="s">
        <v>11</v>
      </c>
      <c r="L90" s="264"/>
      <c r="M90" s="264"/>
      <c r="N90" s="127"/>
      <c r="O90" s="221" t="s">
        <v>9</v>
      </c>
    </row>
    <row r="91" spans="1:17" s="4" customFormat="1" ht="20" customHeight="1" thickTop="1" x14ac:dyDescent="0.2">
      <c r="A91" s="389">
        <v>1</v>
      </c>
      <c r="B91" s="66" t="s">
        <v>260</v>
      </c>
      <c r="C91" s="66" t="s">
        <v>261</v>
      </c>
      <c r="D91" s="66" t="s">
        <v>262</v>
      </c>
      <c r="E91" s="66" t="s">
        <v>263</v>
      </c>
      <c r="F91" s="101" t="s">
        <v>481</v>
      </c>
      <c r="G91" s="243">
        <v>57</v>
      </c>
      <c r="H91" s="81"/>
      <c r="I91" s="81">
        <v>60</v>
      </c>
      <c r="J91" s="81">
        <v>57</v>
      </c>
      <c r="K91" s="81">
        <v>59</v>
      </c>
      <c r="L91" s="81"/>
      <c r="M91" s="81"/>
      <c r="N91" s="81"/>
      <c r="O91" s="55">
        <f>SUM(G91:N91)</f>
        <v>233</v>
      </c>
    </row>
    <row r="92" spans="1:17" ht="19.5" customHeight="1" x14ac:dyDescent="0.2">
      <c r="A92" s="18">
        <v>2</v>
      </c>
      <c r="B92" s="66" t="s">
        <v>642</v>
      </c>
      <c r="C92" s="66" t="s">
        <v>643</v>
      </c>
      <c r="D92" s="66" t="s">
        <v>644</v>
      </c>
      <c r="E92" s="66" t="s">
        <v>643</v>
      </c>
      <c r="F92" s="66" t="s">
        <v>210</v>
      </c>
      <c r="G92" s="243">
        <v>53</v>
      </c>
      <c r="H92" s="81">
        <v>56</v>
      </c>
      <c r="I92" s="81">
        <v>51</v>
      </c>
      <c r="J92" s="81">
        <v>52</v>
      </c>
      <c r="K92" s="81"/>
      <c r="L92" s="81"/>
      <c r="M92" s="81"/>
      <c r="N92" s="81"/>
      <c r="O92" s="55">
        <f t="shared" ref="O92:O101" si="9">SUM(G92:N92)</f>
        <v>212</v>
      </c>
      <c r="P92" s="4"/>
    </row>
    <row r="93" spans="1:17" ht="19.5" customHeight="1" x14ac:dyDescent="0.2">
      <c r="A93" s="18">
        <v>3</v>
      </c>
      <c r="B93" s="66" t="s">
        <v>264</v>
      </c>
      <c r="C93" s="66" t="s">
        <v>265</v>
      </c>
      <c r="D93" s="66" t="s">
        <v>266</v>
      </c>
      <c r="E93" s="66" t="s">
        <v>267</v>
      </c>
      <c r="F93" s="101" t="s">
        <v>31</v>
      </c>
      <c r="G93" s="243">
        <v>49</v>
      </c>
      <c r="H93" s="81">
        <v>51</v>
      </c>
      <c r="I93" s="81"/>
      <c r="J93" s="81">
        <v>48</v>
      </c>
      <c r="K93" s="81"/>
      <c r="L93" s="81"/>
      <c r="M93" s="81"/>
      <c r="N93" s="81"/>
      <c r="O93" s="55">
        <f>SUM(G93:N93)</f>
        <v>148</v>
      </c>
    </row>
    <row r="94" spans="1:17" ht="19.5" customHeight="1" x14ac:dyDescent="0.2">
      <c r="A94" s="18">
        <v>4</v>
      </c>
      <c r="B94" s="66" t="s">
        <v>645</v>
      </c>
      <c r="C94" s="66" t="s">
        <v>646</v>
      </c>
      <c r="D94" s="66" t="s">
        <v>184</v>
      </c>
      <c r="E94" s="66" t="s">
        <v>646</v>
      </c>
      <c r="F94" s="101" t="s">
        <v>210</v>
      </c>
      <c r="G94" s="243">
        <v>46</v>
      </c>
      <c r="H94" s="81"/>
      <c r="I94" s="81">
        <v>47</v>
      </c>
      <c r="J94" s="81"/>
      <c r="K94" s="81">
        <v>54</v>
      </c>
      <c r="L94" s="81"/>
      <c r="M94" s="81"/>
      <c r="N94" s="81"/>
      <c r="O94" s="55">
        <f>SUM(G94:N94)</f>
        <v>147</v>
      </c>
    </row>
    <row r="95" spans="1:17" ht="19.5" customHeight="1" x14ac:dyDescent="0.2">
      <c r="A95" s="18">
        <v>5</v>
      </c>
      <c r="B95" s="66" t="s">
        <v>639</v>
      </c>
      <c r="C95" s="66" t="s">
        <v>640</v>
      </c>
      <c r="D95" s="66" t="s">
        <v>641</v>
      </c>
      <c r="E95" s="66" t="s">
        <v>640</v>
      </c>
      <c r="F95" s="101" t="s">
        <v>610</v>
      </c>
      <c r="G95" s="243">
        <v>62</v>
      </c>
      <c r="H95" s="81"/>
      <c r="I95" s="81">
        <v>55</v>
      </c>
      <c r="J95" s="81"/>
      <c r="K95" s="81"/>
      <c r="L95" s="81"/>
      <c r="M95" s="81"/>
      <c r="N95" s="81"/>
      <c r="O95" s="55">
        <f>SUM(G95:N95)</f>
        <v>117</v>
      </c>
    </row>
    <row r="96" spans="1:17" ht="19.5" customHeight="1" x14ac:dyDescent="0.2">
      <c r="A96" s="18">
        <v>6</v>
      </c>
      <c r="B96" s="428" t="s">
        <v>657</v>
      </c>
      <c r="C96" s="428" t="s">
        <v>658</v>
      </c>
      <c r="D96" s="428" t="s">
        <v>659</v>
      </c>
      <c r="E96" s="428" t="s">
        <v>658</v>
      </c>
      <c r="F96" s="435" t="s">
        <v>210</v>
      </c>
      <c r="G96" s="243"/>
      <c r="H96" s="81">
        <v>47</v>
      </c>
      <c r="I96" s="81">
        <v>44</v>
      </c>
      <c r="J96" s="81"/>
      <c r="K96" s="81"/>
      <c r="L96" s="81"/>
      <c r="M96" s="81"/>
      <c r="N96" s="81"/>
      <c r="O96" s="55">
        <f>SUM(G96:N96)</f>
        <v>91</v>
      </c>
    </row>
    <row r="97" spans="1:21" ht="19.5" customHeight="1" x14ac:dyDescent="0.2">
      <c r="A97" s="18">
        <v>7</v>
      </c>
      <c r="B97" s="66" t="s">
        <v>647</v>
      </c>
      <c r="C97" s="66" t="s">
        <v>648</v>
      </c>
      <c r="D97" s="66" t="s">
        <v>649</v>
      </c>
      <c r="E97" s="66" t="s">
        <v>648</v>
      </c>
      <c r="F97" s="66" t="s">
        <v>210</v>
      </c>
      <c r="G97" s="243">
        <v>38</v>
      </c>
      <c r="H97" s="79"/>
      <c r="I97" s="79"/>
      <c r="J97" s="79">
        <v>44</v>
      </c>
      <c r="K97" s="79"/>
      <c r="L97" s="79"/>
      <c r="M97" s="81"/>
      <c r="N97" s="81"/>
      <c r="O97" s="55">
        <f>SUM(G97:N97)</f>
        <v>82</v>
      </c>
      <c r="R97" s="10" t="s">
        <v>10</v>
      </c>
      <c r="S97" s="10" t="s">
        <v>10</v>
      </c>
    </row>
    <row r="98" spans="1:21" ht="19.5" customHeight="1" x14ac:dyDescent="0.2">
      <c r="A98" s="18">
        <v>8</v>
      </c>
      <c r="B98" s="542" t="s">
        <v>708</v>
      </c>
      <c r="C98" s="542" t="s">
        <v>709</v>
      </c>
      <c r="D98" s="542" t="s">
        <v>710</v>
      </c>
      <c r="E98" s="542" t="s">
        <v>711</v>
      </c>
      <c r="F98" s="101" t="s">
        <v>481</v>
      </c>
      <c r="G98" s="243"/>
      <c r="H98" s="79"/>
      <c r="I98" s="79"/>
      <c r="J98" s="79"/>
      <c r="K98" s="79">
        <v>50</v>
      </c>
      <c r="L98" s="79"/>
      <c r="M98" s="81"/>
      <c r="N98" s="81"/>
      <c r="O98" s="55">
        <f>SUM(G98:N98)</f>
        <v>50</v>
      </c>
      <c r="R98" s="10"/>
      <c r="S98" s="10"/>
    </row>
    <row r="99" spans="1:21" ht="19.5" customHeight="1" x14ac:dyDescent="0.2">
      <c r="A99" s="18">
        <v>9</v>
      </c>
      <c r="B99" s="66" t="s">
        <v>401</v>
      </c>
      <c r="C99" s="66" t="s">
        <v>402</v>
      </c>
      <c r="D99" s="66" t="s">
        <v>403</v>
      </c>
      <c r="E99" s="66" t="s">
        <v>402</v>
      </c>
      <c r="F99" s="66" t="s">
        <v>32</v>
      </c>
      <c r="G99" s="243">
        <v>43</v>
      </c>
      <c r="H99" s="81"/>
      <c r="I99" s="81"/>
      <c r="J99" s="81"/>
      <c r="K99" s="81"/>
      <c r="L99" s="81"/>
      <c r="M99" s="81"/>
      <c r="N99" s="81"/>
      <c r="O99" s="55">
        <f>SUM(G99:N99)</f>
        <v>43</v>
      </c>
    </row>
    <row r="100" spans="1:21" ht="21" customHeight="1" x14ac:dyDescent="0.2">
      <c r="A100" s="18">
        <v>10</v>
      </c>
      <c r="B100" s="67" t="s">
        <v>407</v>
      </c>
      <c r="C100" s="67" t="s">
        <v>408</v>
      </c>
      <c r="D100" s="67" t="s">
        <v>45</v>
      </c>
      <c r="E100" s="67" t="s">
        <v>409</v>
      </c>
      <c r="F100" s="67" t="s">
        <v>32</v>
      </c>
      <c r="G100" s="242">
        <v>40</v>
      </c>
      <c r="H100" s="112"/>
      <c r="I100" s="112"/>
      <c r="J100" s="112"/>
      <c r="K100" s="112"/>
      <c r="L100" s="112"/>
      <c r="M100" s="112"/>
      <c r="N100" s="112"/>
      <c r="O100" s="114">
        <f>SUM(G100:N100)</f>
        <v>40</v>
      </c>
      <c r="Q100" s="71"/>
    </row>
    <row r="101" spans="1:21" s="4" customFormat="1" ht="20" customHeight="1" x14ac:dyDescent="0.2">
      <c r="A101" s="18">
        <v>11</v>
      </c>
      <c r="B101" s="238" t="s">
        <v>650</v>
      </c>
      <c r="C101" s="238" t="s">
        <v>651</v>
      </c>
      <c r="D101" s="238" t="s">
        <v>406</v>
      </c>
      <c r="E101" s="238" t="s">
        <v>651</v>
      </c>
      <c r="F101" s="238" t="s">
        <v>652</v>
      </c>
      <c r="G101" s="243">
        <v>36</v>
      </c>
      <c r="H101" s="79"/>
      <c r="I101" s="79"/>
      <c r="J101" s="79"/>
      <c r="K101" s="79"/>
      <c r="L101" s="79"/>
      <c r="M101" s="81"/>
      <c r="N101" s="81"/>
      <c r="O101" s="55">
        <f t="shared" ref="O101" si="10">SUM(G101:N101)</f>
        <v>36</v>
      </c>
      <c r="P101"/>
    </row>
    <row r="102" spans="1:21" s="4" customFormat="1" ht="20" customHeight="1" x14ac:dyDescent="0.15">
      <c r="A102" s="18"/>
      <c r="B102" s="235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</row>
    <row r="103" spans="1:21" s="4" customFormat="1" ht="20" customHeight="1" thickBot="1" x14ac:dyDescent="0.2">
      <c r="A103" s="167"/>
      <c r="B103" s="168" t="s">
        <v>183</v>
      </c>
      <c r="C103" s="169"/>
      <c r="D103" s="137"/>
      <c r="E103" s="530" t="s">
        <v>12</v>
      </c>
      <c r="F103" s="530"/>
      <c r="G103" s="144"/>
      <c r="H103" s="137"/>
      <c r="I103" s="137"/>
      <c r="J103" s="137"/>
      <c r="K103" s="137"/>
      <c r="L103" s="137"/>
      <c r="M103" s="137"/>
      <c r="N103" s="137"/>
      <c r="O103" s="170"/>
      <c r="R103" s="63"/>
      <c r="T103" s="61"/>
      <c r="U103" s="19"/>
    </row>
    <row r="104" spans="1:21" s="4" customFormat="1" ht="32" customHeight="1" thickTop="1" thickBot="1" x14ac:dyDescent="0.2">
      <c r="A104" s="126" t="s">
        <v>28</v>
      </c>
      <c r="B104" s="199"/>
      <c r="C104" s="199"/>
      <c r="D104" s="127" t="s">
        <v>1</v>
      </c>
      <c r="E104" s="127" t="s">
        <v>2</v>
      </c>
      <c r="F104" s="128" t="s">
        <v>3</v>
      </c>
      <c r="G104" s="200" t="s">
        <v>559</v>
      </c>
      <c r="H104" s="179" t="s">
        <v>560</v>
      </c>
      <c r="I104" s="127" t="s">
        <v>679</v>
      </c>
      <c r="J104" s="127" t="s">
        <v>562</v>
      </c>
      <c r="K104" s="127" t="s">
        <v>11</v>
      </c>
      <c r="L104" s="127"/>
      <c r="M104" s="127"/>
      <c r="N104" s="127"/>
      <c r="O104" s="149" t="s">
        <v>9</v>
      </c>
    </row>
    <row r="105" spans="1:21" s="4" customFormat="1" ht="20" customHeight="1" thickTop="1" x14ac:dyDescent="0.2">
      <c r="A105" s="394">
        <v>1</v>
      </c>
      <c r="B105" s="318"/>
      <c r="C105" s="318"/>
      <c r="D105" s="66" t="s">
        <v>97</v>
      </c>
      <c r="E105" s="66" t="s">
        <v>98</v>
      </c>
      <c r="F105" s="66" t="s">
        <v>31</v>
      </c>
      <c r="G105" s="243">
        <v>62</v>
      </c>
      <c r="H105" s="283">
        <v>56</v>
      </c>
      <c r="I105" s="283">
        <v>62</v>
      </c>
      <c r="J105" s="283">
        <v>57</v>
      </c>
      <c r="K105" s="283">
        <v>58</v>
      </c>
      <c r="L105" s="283"/>
      <c r="M105" s="283"/>
      <c r="N105" s="283"/>
      <c r="O105" s="55">
        <f>SUM(G105:N105)-H105</f>
        <v>239</v>
      </c>
    </row>
    <row r="106" spans="1:21" ht="19.5" customHeight="1" x14ac:dyDescent="0.2">
      <c r="A106" s="393">
        <v>2</v>
      </c>
      <c r="B106" s="231"/>
      <c r="C106" s="231"/>
      <c r="D106" s="66" t="s">
        <v>306</v>
      </c>
      <c r="E106" s="66" t="s">
        <v>307</v>
      </c>
      <c r="F106" s="66" t="s">
        <v>107</v>
      </c>
      <c r="G106" s="243">
        <v>57</v>
      </c>
      <c r="H106" s="81">
        <v>51</v>
      </c>
      <c r="I106" s="81">
        <v>53</v>
      </c>
      <c r="J106" s="81"/>
      <c r="K106" s="81">
        <v>54</v>
      </c>
      <c r="L106" s="81"/>
      <c r="M106" s="81"/>
      <c r="N106" s="81"/>
      <c r="O106" s="55">
        <f>SUM(G106:N106)</f>
        <v>215</v>
      </c>
      <c r="S106" s="54"/>
    </row>
    <row r="107" spans="1:21" ht="19.5" customHeight="1" x14ac:dyDescent="0.2">
      <c r="A107" s="393">
        <v>3</v>
      </c>
      <c r="B107" s="231"/>
      <c r="C107" s="231"/>
      <c r="D107" s="66" t="s">
        <v>174</v>
      </c>
      <c r="E107" s="66" t="s">
        <v>175</v>
      </c>
      <c r="F107" s="66" t="s">
        <v>31</v>
      </c>
      <c r="G107" s="243">
        <v>46</v>
      </c>
      <c r="H107" s="81">
        <v>40</v>
      </c>
      <c r="I107" s="81">
        <v>57</v>
      </c>
      <c r="J107" s="81">
        <v>41</v>
      </c>
      <c r="K107" s="81">
        <v>50</v>
      </c>
      <c r="L107" s="81"/>
      <c r="M107" s="81"/>
      <c r="N107" s="81"/>
      <c r="O107" s="55">
        <f>SUM(G107:N107)-H107</f>
        <v>194</v>
      </c>
    </row>
    <row r="108" spans="1:21" ht="19.5" customHeight="1" x14ac:dyDescent="0.2">
      <c r="A108" s="393">
        <v>4</v>
      </c>
      <c r="B108" s="231"/>
      <c r="C108" s="231"/>
      <c r="D108" s="66" t="s">
        <v>271</v>
      </c>
      <c r="E108" s="66" t="s">
        <v>272</v>
      </c>
      <c r="F108" s="66" t="s">
        <v>31</v>
      </c>
      <c r="G108" s="243">
        <v>53</v>
      </c>
      <c r="H108" s="81"/>
      <c r="I108" s="81">
        <v>49</v>
      </c>
      <c r="J108" s="81">
        <v>48</v>
      </c>
      <c r="K108" s="81">
        <v>40</v>
      </c>
      <c r="L108" s="81"/>
      <c r="M108" s="81"/>
      <c r="N108" s="81"/>
      <c r="O108" s="55">
        <f>SUM(G108:N108)</f>
        <v>190</v>
      </c>
      <c r="Q108" s="54" t="s">
        <v>10</v>
      </c>
    </row>
    <row r="109" spans="1:21" ht="19.5" customHeight="1" x14ac:dyDescent="0.2">
      <c r="A109" s="393">
        <v>5</v>
      </c>
      <c r="B109" s="231"/>
      <c r="C109" s="231"/>
      <c r="D109" s="66" t="s">
        <v>139</v>
      </c>
      <c r="E109" s="66" t="s">
        <v>140</v>
      </c>
      <c r="F109" s="66" t="s">
        <v>31</v>
      </c>
      <c r="G109" s="243">
        <v>43</v>
      </c>
      <c r="H109" s="81">
        <v>43</v>
      </c>
      <c r="I109" s="81"/>
      <c r="J109" s="81">
        <v>52</v>
      </c>
      <c r="K109" s="81">
        <v>46</v>
      </c>
      <c r="L109" s="81"/>
      <c r="M109" s="81"/>
      <c r="N109" s="81"/>
      <c r="O109" s="55">
        <f>SUM(G109:N109)</f>
        <v>184</v>
      </c>
      <c r="R109" s="54" t="s">
        <v>10</v>
      </c>
    </row>
    <row r="110" spans="1:21" ht="19.5" customHeight="1" x14ac:dyDescent="0.2">
      <c r="A110" s="393">
        <v>6</v>
      </c>
      <c r="B110" s="231"/>
      <c r="C110" s="231"/>
      <c r="D110" s="66" t="s">
        <v>176</v>
      </c>
      <c r="E110" s="66" t="s">
        <v>104</v>
      </c>
      <c r="F110" s="66" t="s">
        <v>31</v>
      </c>
      <c r="G110" s="243">
        <v>40</v>
      </c>
      <c r="H110" s="81">
        <v>47</v>
      </c>
      <c r="I110" s="81">
        <v>44</v>
      </c>
      <c r="J110" s="81">
        <v>44</v>
      </c>
      <c r="K110" s="81">
        <v>43</v>
      </c>
      <c r="L110" s="81"/>
      <c r="M110" s="81"/>
      <c r="N110" s="81"/>
      <c r="O110" s="55">
        <f>SUM(G110:N110)-G110</f>
        <v>178</v>
      </c>
    </row>
    <row r="111" spans="1:21" ht="19.5" customHeight="1" x14ac:dyDescent="0.2">
      <c r="A111" s="393">
        <v>7</v>
      </c>
      <c r="B111" s="231"/>
      <c r="C111" s="231"/>
      <c r="D111" s="66" t="s">
        <v>157</v>
      </c>
      <c r="E111" s="66" t="s">
        <v>158</v>
      </c>
      <c r="F111" s="66" t="s">
        <v>31</v>
      </c>
      <c r="G111" s="243">
        <v>34</v>
      </c>
      <c r="H111" s="84">
        <v>37</v>
      </c>
      <c r="I111" s="84">
        <v>40</v>
      </c>
      <c r="J111" s="84">
        <v>38</v>
      </c>
      <c r="K111" s="84">
        <v>35</v>
      </c>
      <c r="L111" s="84"/>
      <c r="M111" s="84"/>
      <c r="N111" s="84"/>
      <c r="O111" s="55">
        <f>SUM(G111:N111)-G111</f>
        <v>150</v>
      </c>
    </row>
    <row r="112" spans="1:21" ht="19.5" customHeight="1" x14ac:dyDescent="0.2">
      <c r="A112" s="393">
        <v>8</v>
      </c>
      <c r="B112" s="72"/>
      <c r="C112" s="72"/>
      <c r="D112" s="66" t="s">
        <v>199</v>
      </c>
      <c r="E112" s="66" t="s">
        <v>200</v>
      </c>
      <c r="F112" s="66" t="s">
        <v>107</v>
      </c>
      <c r="G112" s="243">
        <v>49</v>
      </c>
      <c r="H112" s="81"/>
      <c r="I112" s="81">
        <v>46</v>
      </c>
      <c r="J112" s="81"/>
      <c r="K112" s="81">
        <v>37</v>
      </c>
      <c r="L112" s="81"/>
      <c r="M112" s="81"/>
      <c r="N112" s="81"/>
      <c r="O112" s="55">
        <f t="shared" ref="O112" si="11">SUM(G112:N112)</f>
        <v>132</v>
      </c>
      <c r="R112" s="54" t="s">
        <v>10</v>
      </c>
    </row>
    <row r="113" spans="1:15" ht="19.5" customHeight="1" x14ac:dyDescent="0.2">
      <c r="A113" s="393">
        <v>9</v>
      </c>
      <c r="B113" s="50"/>
      <c r="C113" s="50"/>
      <c r="D113" s="66" t="s">
        <v>199</v>
      </c>
      <c r="E113" s="66" t="s">
        <v>246</v>
      </c>
      <c r="F113" s="66" t="s">
        <v>247</v>
      </c>
      <c r="G113" s="243">
        <v>36</v>
      </c>
      <c r="H113" s="78">
        <v>32</v>
      </c>
      <c r="I113" s="78">
        <v>34</v>
      </c>
      <c r="J113" s="78"/>
      <c r="K113" s="78"/>
      <c r="L113" s="78"/>
      <c r="M113" s="78"/>
      <c r="N113" s="78"/>
      <c r="O113" s="55">
        <f t="shared" ref="O107:O114" si="12">SUM(G113:N113)</f>
        <v>102</v>
      </c>
    </row>
    <row r="114" spans="1:15" ht="19.5" customHeight="1" x14ac:dyDescent="0.2">
      <c r="A114" s="393">
        <v>10</v>
      </c>
      <c r="B114" s="50"/>
      <c r="C114" s="50"/>
      <c r="D114" s="66" t="s">
        <v>314</v>
      </c>
      <c r="E114" s="66" t="s">
        <v>315</v>
      </c>
      <c r="F114" s="66" t="s">
        <v>55</v>
      </c>
      <c r="G114" s="243">
        <v>28</v>
      </c>
      <c r="H114" s="84">
        <v>37</v>
      </c>
      <c r="I114" s="84"/>
      <c r="J114" s="84">
        <v>35</v>
      </c>
      <c r="K114" s="84"/>
      <c r="L114" s="84"/>
      <c r="M114" s="84"/>
      <c r="N114" s="84"/>
      <c r="O114" s="55">
        <f>SUM(G114:N114)</f>
        <v>100</v>
      </c>
    </row>
    <row r="115" spans="1:15" ht="19.5" customHeight="1" x14ac:dyDescent="0.2">
      <c r="A115" s="393">
        <v>11</v>
      </c>
      <c r="B115" s="50"/>
      <c r="C115" s="50"/>
      <c r="D115" s="66" t="s">
        <v>444</v>
      </c>
      <c r="E115" s="66" t="s">
        <v>294</v>
      </c>
      <c r="F115" s="66" t="s">
        <v>55</v>
      </c>
      <c r="G115" s="243">
        <v>30</v>
      </c>
      <c r="H115" s="112"/>
      <c r="I115" s="112">
        <v>36</v>
      </c>
      <c r="J115" s="112"/>
      <c r="K115" s="112">
        <v>33</v>
      </c>
      <c r="L115" s="112"/>
      <c r="M115" s="112"/>
      <c r="N115" s="112"/>
      <c r="O115" s="55">
        <f>SUM(G115:N115)</f>
        <v>99</v>
      </c>
    </row>
    <row r="116" spans="1:15" ht="19.5" customHeight="1" x14ac:dyDescent="0.2">
      <c r="A116" s="393">
        <v>12</v>
      </c>
      <c r="B116" s="231"/>
      <c r="C116" s="231"/>
      <c r="D116" s="66" t="s">
        <v>63</v>
      </c>
      <c r="E116" s="66" t="s">
        <v>452</v>
      </c>
      <c r="F116" s="66" t="s">
        <v>187</v>
      </c>
      <c r="G116" s="243">
        <v>26</v>
      </c>
      <c r="H116" s="84"/>
      <c r="I116" s="84">
        <v>30</v>
      </c>
      <c r="J116" s="84"/>
      <c r="K116" s="84">
        <v>33</v>
      </c>
      <c r="L116" s="84"/>
      <c r="M116" s="84"/>
      <c r="N116" s="84"/>
      <c r="O116" s="55">
        <f>SUM(G116:N116)</f>
        <v>89</v>
      </c>
    </row>
    <row r="117" spans="1:15" ht="19.5" customHeight="1" x14ac:dyDescent="0.2">
      <c r="A117" s="393">
        <v>13</v>
      </c>
      <c r="B117" s="231"/>
      <c r="C117" s="231"/>
      <c r="D117" s="66" t="s">
        <v>324</v>
      </c>
      <c r="E117" s="66" t="s">
        <v>325</v>
      </c>
      <c r="F117" s="66" t="s">
        <v>187</v>
      </c>
      <c r="G117" s="243">
        <v>27</v>
      </c>
      <c r="H117" s="84"/>
      <c r="I117" s="84">
        <v>38</v>
      </c>
      <c r="J117" s="84"/>
      <c r="K117" s="84"/>
      <c r="L117" s="84"/>
      <c r="M117" s="84"/>
      <c r="N117" s="84"/>
      <c r="O117" s="55">
        <f t="shared" ref="O116:O123" si="13">SUM(G117:N117)</f>
        <v>65</v>
      </c>
    </row>
    <row r="118" spans="1:15" ht="19.5" customHeight="1" x14ac:dyDescent="0.2">
      <c r="A118" s="393">
        <v>14</v>
      </c>
      <c r="B118" s="369"/>
      <c r="C118" s="50"/>
      <c r="D118" s="66" t="s">
        <v>150</v>
      </c>
      <c r="E118" s="66" t="s">
        <v>171</v>
      </c>
      <c r="F118" s="66" t="s">
        <v>33</v>
      </c>
      <c r="G118" s="243">
        <v>32</v>
      </c>
      <c r="H118" s="81"/>
      <c r="I118" s="81"/>
      <c r="J118" s="81"/>
      <c r="K118" s="81">
        <v>29</v>
      </c>
      <c r="L118" s="81"/>
      <c r="M118" s="81"/>
      <c r="N118" s="81"/>
      <c r="O118" s="55">
        <f>SUM(G118:N118)</f>
        <v>61</v>
      </c>
    </row>
    <row r="119" spans="1:15" ht="19.5" customHeight="1" x14ac:dyDescent="0.2">
      <c r="A119" s="393">
        <v>15</v>
      </c>
      <c r="B119" s="369"/>
      <c r="C119" s="369"/>
      <c r="D119" s="66" t="s">
        <v>240</v>
      </c>
      <c r="E119" s="66" t="s">
        <v>193</v>
      </c>
      <c r="F119" s="66" t="s">
        <v>55</v>
      </c>
      <c r="G119" s="243">
        <v>23</v>
      </c>
      <c r="H119" s="112">
        <v>30</v>
      </c>
      <c r="I119" s="112"/>
      <c r="J119" s="112"/>
      <c r="K119" s="112"/>
      <c r="L119" s="112"/>
      <c r="M119" s="112"/>
      <c r="N119" s="112"/>
      <c r="O119" s="55">
        <f t="shared" si="13"/>
        <v>53</v>
      </c>
    </row>
    <row r="120" spans="1:15" ht="19.5" customHeight="1" x14ac:dyDescent="0.2">
      <c r="A120" s="393">
        <v>16</v>
      </c>
      <c r="B120" s="231"/>
      <c r="C120" s="231"/>
      <c r="D120" s="66" t="s">
        <v>331</v>
      </c>
      <c r="E120" s="66" t="s">
        <v>332</v>
      </c>
      <c r="F120" s="66" t="s">
        <v>187</v>
      </c>
      <c r="G120" s="243">
        <v>23</v>
      </c>
      <c r="H120" s="84"/>
      <c r="I120" s="84">
        <v>28</v>
      </c>
      <c r="J120" s="84"/>
      <c r="K120" s="84"/>
      <c r="L120" s="84"/>
      <c r="M120" s="84"/>
      <c r="N120" s="84"/>
      <c r="O120" s="55">
        <f t="shared" si="13"/>
        <v>51</v>
      </c>
    </row>
    <row r="121" spans="1:15" ht="19.5" customHeight="1" x14ac:dyDescent="0.2">
      <c r="A121" s="393">
        <v>17</v>
      </c>
      <c r="B121" s="231"/>
      <c r="C121" s="231"/>
      <c r="D121" s="66" t="s">
        <v>177</v>
      </c>
      <c r="E121" s="66" t="s">
        <v>178</v>
      </c>
      <c r="F121" s="66" t="s">
        <v>443</v>
      </c>
      <c r="G121" s="243">
        <v>38</v>
      </c>
      <c r="H121" s="98"/>
      <c r="I121" s="98"/>
      <c r="J121" s="98"/>
      <c r="K121" s="98"/>
      <c r="L121" s="98"/>
      <c r="M121" s="98"/>
      <c r="N121" s="98"/>
      <c r="O121" s="55">
        <f t="shared" si="13"/>
        <v>38</v>
      </c>
    </row>
    <row r="122" spans="1:15" ht="19.5" customHeight="1" x14ac:dyDescent="0.2">
      <c r="A122" s="393">
        <v>18</v>
      </c>
      <c r="B122" s="50"/>
      <c r="C122" s="369"/>
      <c r="D122" s="66" t="s">
        <v>502</v>
      </c>
      <c r="E122" s="66" t="s">
        <v>503</v>
      </c>
      <c r="F122" s="66" t="s">
        <v>414</v>
      </c>
      <c r="G122" s="243"/>
      <c r="H122" s="81"/>
      <c r="I122" s="81">
        <v>32</v>
      </c>
      <c r="J122" s="81"/>
      <c r="K122" s="81"/>
      <c r="L122" s="81"/>
      <c r="M122" s="81"/>
      <c r="N122" s="81"/>
      <c r="O122" s="55">
        <f>SUM(G122:N122)</f>
        <v>32</v>
      </c>
    </row>
    <row r="123" spans="1:15" ht="19.5" customHeight="1" x14ac:dyDescent="0.2">
      <c r="A123" s="393">
        <v>19</v>
      </c>
      <c r="B123" s="50"/>
      <c r="C123" s="50"/>
      <c r="D123" s="66" t="s">
        <v>155</v>
      </c>
      <c r="E123" s="66" t="s">
        <v>156</v>
      </c>
      <c r="F123" s="66" t="s">
        <v>33</v>
      </c>
      <c r="G123" s="243">
        <v>25</v>
      </c>
      <c r="H123" s="81"/>
      <c r="I123" s="81"/>
      <c r="J123" s="81"/>
      <c r="K123" s="81"/>
      <c r="L123" s="81"/>
      <c r="M123" s="81"/>
      <c r="N123" s="81"/>
      <c r="O123" s="55">
        <f t="shared" ref="O123:O125" si="14">SUM(G123:N123)</f>
        <v>25</v>
      </c>
    </row>
    <row r="124" spans="1:15" ht="19.5" customHeight="1" x14ac:dyDescent="0.2">
      <c r="A124" s="393">
        <v>20</v>
      </c>
      <c r="B124" s="50"/>
      <c r="C124" s="120"/>
      <c r="D124" s="66" t="s">
        <v>500</v>
      </c>
      <c r="E124" s="66" t="s">
        <v>501</v>
      </c>
      <c r="F124" s="66" t="s">
        <v>33</v>
      </c>
      <c r="G124" s="243">
        <v>24</v>
      </c>
      <c r="H124" s="84"/>
      <c r="I124" s="84"/>
      <c r="J124" s="84"/>
      <c r="K124" s="84"/>
      <c r="L124" s="84"/>
      <c r="M124" s="84"/>
      <c r="N124" s="84"/>
      <c r="O124" s="55">
        <f t="shared" si="14"/>
        <v>24</v>
      </c>
    </row>
    <row r="125" spans="1:15" ht="19.5" customHeight="1" x14ac:dyDescent="0.2">
      <c r="A125" s="393">
        <v>21</v>
      </c>
      <c r="B125" s="120"/>
      <c r="C125" s="120"/>
      <c r="D125" s="66" t="s">
        <v>310</v>
      </c>
      <c r="E125" s="66" t="s">
        <v>583</v>
      </c>
      <c r="F125" s="66" t="s">
        <v>187</v>
      </c>
      <c r="G125" s="243">
        <v>23</v>
      </c>
      <c r="H125" s="243"/>
      <c r="I125" s="243"/>
      <c r="J125" s="243"/>
      <c r="K125" s="243"/>
      <c r="L125" s="243"/>
      <c r="M125" s="243"/>
      <c r="N125" s="231"/>
      <c r="O125" s="55">
        <f t="shared" si="14"/>
        <v>23</v>
      </c>
    </row>
    <row r="126" spans="1:15" ht="19.5" customHeight="1" x14ac:dyDescent="0.2">
      <c r="A126" s="393">
        <v>22</v>
      </c>
      <c r="B126" s="120"/>
      <c r="C126" s="231"/>
      <c r="D126" s="66" t="s">
        <v>312</v>
      </c>
      <c r="E126" s="66" t="s">
        <v>313</v>
      </c>
      <c r="F126" s="66" t="s">
        <v>33</v>
      </c>
      <c r="G126" s="243">
        <v>21</v>
      </c>
      <c r="H126" s="81"/>
      <c r="I126" s="81"/>
      <c r="J126" s="81"/>
      <c r="K126" s="81"/>
      <c r="L126" s="81"/>
      <c r="M126" s="81"/>
      <c r="N126" s="81"/>
      <c r="O126" s="55">
        <f>SUM(G126:N126)</f>
        <v>21</v>
      </c>
    </row>
    <row r="127" spans="1:15" ht="19.5" customHeight="1" x14ac:dyDescent="0.2">
      <c r="A127" s="393">
        <v>22</v>
      </c>
      <c r="B127" s="231"/>
      <c r="C127" s="231"/>
      <c r="D127" s="66" t="s">
        <v>326</v>
      </c>
      <c r="E127" s="66" t="s">
        <v>327</v>
      </c>
      <c r="F127" s="66" t="s">
        <v>33</v>
      </c>
      <c r="G127" s="243">
        <v>21</v>
      </c>
      <c r="H127" s="231"/>
      <c r="I127" s="231"/>
      <c r="J127" s="231"/>
      <c r="K127" s="231"/>
      <c r="L127" s="231"/>
      <c r="M127" s="231"/>
      <c r="N127" s="231"/>
      <c r="O127" s="55">
        <f>SUM(G127:N127)</f>
        <v>21</v>
      </c>
    </row>
    <row r="128" spans="1:15" ht="19.5" customHeight="1" x14ac:dyDescent="0.2">
      <c r="A128" s="393">
        <v>22</v>
      </c>
      <c r="B128" s="231"/>
      <c r="C128" s="231"/>
      <c r="D128" s="66" t="s">
        <v>284</v>
      </c>
      <c r="E128" s="66" t="s">
        <v>285</v>
      </c>
      <c r="F128" s="66" t="s">
        <v>33</v>
      </c>
      <c r="G128" s="243">
        <v>21</v>
      </c>
      <c r="H128" s="231"/>
      <c r="I128" s="231"/>
      <c r="J128" s="231"/>
      <c r="K128" s="231"/>
      <c r="L128" s="231"/>
      <c r="M128" s="231"/>
      <c r="N128" s="231"/>
      <c r="O128" s="55">
        <f>SUM(G128:N128)</f>
        <v>21</v>
      </c>
    </row>
    <row r="129" spans="1:15" ht="19.5" customHeight="1" x14ac:dyDescent="0.2">
      <c r="A129" s="393">
        <v>25</v>
      </c>
      <c r="B129" s="231"/>
      <c r="C129" s="120"/>
      <c r="D129" s="67" t="s">
        <v>365</v>
      </c>
      <c r="E129" s="67" t="s">
        <v>584</v>
      </c>
      <c r="F129" s="67" t="s">
        <v>32</v>
      </c>
      <c r="G129" s="242">
        <v>20</v>
      </c>
      <c r="H129" s="120"/>
      <c r="I129" s="120"/>
      <c r="J129" s="120"/>
      <c r="K129" s="120"/>
      <c r="L129" s="120"/>
      <c r="M129" s="120"/>
      <c r="N129" s="120"/>
      <c r="O129" s="114">
        <f>SUM(G129:N129)</f>
        <v>20</v>
      </c>
    </row>
    <row r="130" spans="1:15" ht="19.5" customHeight="1" x14ac:dyDescent="0.2">
      <c r="A130" s="393">
        <v>26</v>
      </c>
      <c r="B130" s="120"/>
      <c r="C130" s="231"/>
      <c r="D130" s="238" t="s">
        <v>283</v>
      </c>
      <c r="E130" s="238" t="s">
        <v>147</v>
      </c>
      <c r="F130" s="238" t="s">
        <v>33</v>
      </c>
      <c r="G130" s="243">
        <v>19</v>
      </c>
      <c r="H130" s="231"/>
      <c r="I130" s="231"/>
      <c r="J130" s="231"/>
      <c r="K130" s="231"/>
      <c r="L130" s="231"/>
      <c r="M130" s="231"/>
      <c r="N130" s="231"/>
      <c r="O130" s="55">
        <f>SUM(G130:N130)</f>
        <v>19</v>
      </c>
    </row>
    <row r="131" spans="1:15" ht="19.5" customHeight="1" x14ac:dyDescent="0.15">
      <c r="A131" s="393"/>
      <c r="B131" s="231"/>
      <c r="C131" s="231"/>
      <c r="D131" s="231"/>
      <c r="E131" s="231"/>
      <c r="F131" s="231"/>
      <c r="G131" s="231"/>
      <c r="H131" s="231"/>
      <c r="I131" s="231"/>
      <c r="J131" s="231"/>
      <c r="K131" s="231"/>
      <c r="L131" s="231"/>
      <c r="M131" s="231"/>
      <c r="N131" s="231"/>
      <c r="O131" s="231"/>
    </row>
    <row r="132" spans="1:15" ht="19.5" customHeight="1" x14ac:dyDescent="0.15">
      <c r="A132" s="51"/>
      <c r="B132" s="231"/>
      <c r="C132" s="231"/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231"/>
      <c r="O132" s="231"/>
    </row>
    <row r="133" spans="1:15" ht="19.5" customHeight="1" thickBot="1" x14ac:dyDescent="0.2">
      <c r="A133" s="163"/>
      <c r="B133" s="491" t="s">
        <v>591</v>
      </c>
      <c r="C133" s="158"/>
      <c r="D133" s="152"/>
      <c r="E133" s="535" t="s">
        <v>12</v>
      </c>
      <c r="F133" s="535"/>
      <c r="G133" s="155"/>
      <c r="H133" s="152"/>
      <c r="I133" s="152"/>
      <c r="J133" s="152"/>
      <c r="K133" s="152"/>
      <c r="L133" s="152"/>
      <c r="M133" s="152"/>
      <c r="N133" s="152"/>
      <c r="O133" s="159"/>
    </row>
    <row r="134" spans="1:15" ht="30" customHeight="1" thickTop="1" thickBot="1" x14ac:dyDescent="0.2">
      <c r="A134" s="126" t="s">
        <v>28</v>
      </c>
      <c r="B134" s="199"/>
      <c r="C134" s="199"/>
      <c r="D134" s="127" t="s">
        <v>1</v>
      </c>
      <c r="E134" s="127" t="s">
        <v>2</v>
      </c>
      <c r="F134" s="128" t="s">
        <v>3</v>
      </c>
      <c r="G134" s="200" t="s">
        <v>559</v>
      </c>
      <c r="H134" s="179" t="s">
        <v>560</v>
      </c>
      <c r="I134" s="127" t="s">
        <v>679</v>
      </c>
      <c r="J134" s="127" t="s">
        <v>562</v>
      </c>
      <c r="K134" s="127" t="s">
        <v>11</v>
      </c>
      <c r="L134" s="127"/>
      <c r="M134" s="127"/>
      <c r="N134" s="127"/>
      <c r="O134" s="149" t="s">
        <v>9</v>
      </c>
    </row>
    <row r="135" spans="1:15" ht="21" customHeight="1" thickTop="1" x14ac:dyDescent="0.2">
      <c r="A135" s="399">
        <v>1</v>
      </c>
      <c r="B135" s="318"/>
      <c r="C135" s="318"/>
      <c r="D135" s="66" t="s">
        <v>289</v>
      </c>
      <c r="E135" s="101" t="s">
        <v>104</v>
      </c>
      <c r="F135" s="238" t="s">
        <v>31</v>
      </c>
      <c r="G135" s="243">
        <v>62</v>
      </c>
      <c r="H135" s="81">
        <v>56</v>
      </c>
      <c r="I135" s="81">
        <v>52</v>
      </c>
      <c r="J135" s="81">
        <v>48</v>
      </c>
      <c r="K135" s="81">
        <v>59</v>
      </c>
      <c r="L135" s="81"/>
      <c r="M135" s="81"/>
      <c r="N135" s="81"/>
      <c r="O135" s="55">
        <f>SUM(G135:N135)-J135</f>
        <v>229</v>
      </c>
    </row>
    <row r="136" spans="1:15" ht="19.5" customHeight="1" x14ac:dyDescent="0.2">
      <c r="A136" s="395">
        <v>2</v>
      </c>
      <c r="B136" s="231"/>
      <c r="C136" s="231"/>
      <c r="D136" s="66" t="s">
        <v>273</v>
      </c>
      <c r="E136" s="66" t="s">
        <v>274</v>
      </c>
      <c r="F136" s="67" t="s">
        <v>55</v>
      </c>
      <c r="G136" s="242">
        <v>57</v>
      </c>
      <c r="H136" s="112">
        <v>51</v>
      </c>
      <c r="I136" s="112">
        <v>61</v>
      </c>
      <c r="J136" s="112">
        <v>52</v>
      </c>
      <c r="K136" s="112">
        <v>54</v>
      </c>
      <c r="L136" s="112"/>
      <c r="M136" s="112"/>
      <c r="N136" s="112"/>
      <c r="O136" s="55">
        <f>SUM(G136:N136)-H136</f>
        <v>224</v>
      </c>
    </row>
    <row r="137" spans="1:15" ht="19.5" customHeight="1" x14ac:dyDescent="0.2">
      <c r="A137" s="400">
        <v>3</v>
      </c>
      <c r="B137" s="231"/>
      <c r="C137" s="231"/>
      <c r="D137" s="66" t="s">
        <v>287</v>
      </c>
      <c r="E137" s="101" t="s">
        <v>288</v>
      </c>
      <c r="F137" s="238" t="s">
        <v>33</v>
      </c>
      <c r="G137" s="243">
        <v>53</v>
      </c>
      <c r="H137" s="81">
        <v>47</v>
      </c>
      <c r="I137" s="81">
        <v>56</v>
      </c>
      <c r="J137" s="81">
        <v>57</v>
      </c>
      <c r="K137" s="81"/>
      <c r="L137" s="81"/>
      <c r="M137" s="81"/>
      <c r="N137" s="81"/>
      <c r="O137" s="55">
        <f>SUM(G137:N137)</f>
        <v>213</v>
      </c>
    </row>
    <row r="138" spans="1:15" ht="19.5" customHeight="1" x14ac:dyDescent="0.2">
      <c r="A138" s="400">
        <v>4</v>
      </c>
      <c r="B138" s="231"/>
      <c r="C138" s="231"/>
      <c r="D138" s="66" t="s">
        <v>185</v>
      </c>
      <c r="E138" s="101" t="s">
        <v>186</v>
      </c>
      <c r="F138" s="238" t="s">
        <v>33</v>
      </c>
      <c r="G138" s="243">
        <v>62</v>
      </c>
      <c r="H138" s="81">
        <v>43</v>
      </c>
      <c r="I138" s="81">
        <v>59</v>
      </c>
      <c r="J138" s="81">
        <v>44</v>
      </c>
      <c r="K138" s="81">
        <v>46</v>
      </c>
      <c r="L138" s="81"/>
      <c r="M138" s="81"/>
      <c r="N138" s="81"/>
      <c r="O138" s="55">
        <f>SUM(G138:N138)-H138</f>
        <v>211</v>
      </c>
    </row>
    <row r="139" spans="1:15" ht="19.5" customHeight="1" x14ac:dyDescent="0.2">
      <c r="A139" s="395">
        <v>5</v>
      </c>
      <c r="B139" s="231"/>
      <c r="C139" s="231"/>
      <c r="D139" s="238" t="s">
        <v>293</v>
      </c>
      <c r="E139" s="238" t="s">
        <v>294</v>
      </c>
      <c r="F139" s="238" t="s">
        <v>33</v>
      </c>
      <c r="G139" s="243">
        <v>40</v>
      </c>
      <c r="H139" s="79"/>
      <c r="I139" s="79">
        <v>42</v>
      </c>
      <c r="J139" s="79">
        <v>35</v>
      </c>
      <c r="K139" s="79">
        <v>50</v>
      </c>
      <c r="L139" s="79"/>
      <c r="M139" s="79"/>
      <c r="N139" s="79"/>
      <c r="O139" s="55">
        <f>SUM(G139:N139)</f>
        <v>167</v>
      </c>
    </row>
    <row r="140" spans="1:15" ht="19.5" customHeight="1" x14ac:dyDescent="0.2">
      <c r="A140" s="395">
        <v>6</v>
      </c>
      <c r="B140" s="231"/>
      <c r="C140" s="231"/>
      <c r="D140" s="66" t="s">
        <v>86</v>
      </c>
      <c r="E140" s="66" t="s">
        <v>87</v>
      </c>
      <c r="F140" s="66" t="s">
        <v>55</v>
      </c>
      <c r="G140" s="243">
        <v>49</v>
      </c>
      <c r="H140" s="81">
        <v>40</v>
      </c>
      <c r="I140" s="81"/>
      <c r="J140" s="81">
        <v>31</v>
      </c>
      <c r="K140" s="81">
        <v>43</v>
      </c>
      <c r="L140" s="81"/>
      <c r="M140" s="81"/>
      <c r="N140" s="81"/>
      <c r="O140" s="55">
        <f>SUM(G140:N140)</f>
        <v>163</v>
      </c>
    </row>
    <row r="141" spans="1:15" ht="19.5" customHeight="1" x14ac:dyDescent="0.2">
      <c r="A141" s="395">
        <v>7</v>
      </c>
      <c r="B141" s="72"/>
      <c r="C141" s="72"/>
      <c r="D141" s="66" t="s">
        <v>110</v>
      </c>
      <c r="E141" s="66" t="s">
        <v>111</v>
      </c>
      <c r="F141" s="66" t="s">
        <v>210</v>
      </c>
      <c r="G141" s="243">
        <v>40</v>
      </c>
      <c r="H141" s="355">
        <v>32</v>
      </c>
      <c r="I141" s="355"/>
      <c r="J141" s="355">
        <v>38</v>
      </c>
      <c r="K141" s="355">
        <v>37</v>
      </c>
      <c r="L141" s="355"/>
      <c r="M141" s="355"/>
      <c r="N141" s="355"/>
      <c r="O141" s="55">
        <f>SUM(G141:N141)</f>
        <v>147</v>
      </c>
    </row>
    <row r="142" spans="1:15" ht="19.5" customHeight="1" x14ac:dyDescent="0.2">
      <c r="A142" s="400">
        <v>8</v>
      </c>
      <c r="B142" s="50"/>
      <c r="C142" s="50"/>
      <c r="D142" s="238" t="s">
        <v>277</v>
      </c>
      <c r="E142" s="238" t="s">
        <v>278</v>
      </c>
      <c r="F142" s="238" t="s">
        <v>443</v>
      </c>
      <c r="G142" s="243">
        <v>43</v>
      </c>
      <c r="H142" s="81">
        <v>30</v>
      </c>
      <c r="I142" s="81">
        <v>45</v>
      </c>
      <c r="J142" s="81">
        <v>27</v>
      </c>
      <c r="K142" s="81"/>
      <c r="L142" s="81"/>
      <c r="M142" s="81"/>
      <c r="N142" s="81"/>
      <c r="O142" s="55">
        <f>SUM(G142:N142)</f>
        <v>145</v>
      </c>
    </row>
    <row r="143" spans="1:15" ht="19.5" customHeight="1" x14ac:dyDescent="0.2">
      <c r="A143" s="400">
        <v>9</v>
      </c>
      <c r="B143" s="57"/>
      <c r="C143" s="57"/>
      <c r="D143" s="66" t="s">
        <v>92</v>
      </c>
      <c r="E143" s="66" t="s">
        <v>290</v>
      </c>
      <c r="F143" s="66" t="s">
        <v>33</v>
      </c>
      <c r="G143" s="243">
        <v>53</v>
      </c>
      <c r="H143" s="78"/>
      <c r="I143" s="78">
        <v>54</v>
      </c>
      <c r="J143" s="78">
        <v>29</v>
      </c>
      <c r="K143" s="78"/>
      <c r="L143" s="78"/>
      <c r="M143" s="78"/>
      <c r="N143" s="78"/>
      <c r="O143" s="55">
        <f>SUM(G143:N143)</f>
        <v>136</v>
      </c>
    </row>
    <row r="144" spans="1:15" ht="19.5" customHeight="1" x14ac:dyDescent="0.2">
      <c r="A144" s="395">
        <v>10</v>
      </c>
      <c r="B144" s="50"/>
      <c r="C144" s="50"/>
      <c r="D144" s="67" t="s">
        <v>295</v>
      </c>
      <c r="E144" s="67" t="s">
        <v>296</v>
      </c>
      <c r="F144" s="67" t="s">
        <v>107</v>
      </c>
      <c r="G144" s="242">
        <v>49</v>
      </c>
      <c r="H144" s="112"/>
      <c r="I144" s="112">
        <v>39</v>
      </c>
      <c r="J144" s="112"/>
      <c r="K144" s="112">
        <v>33</v>
      </c>
      <c r="L144" s="112"/>
      <c r="M144" s="112"/>
      <c r="N144" s="112"/>
      <c r="O144" s="114">
        <f>SUM(G144:N144)</f>
        <v>121</v>
      </c>
    </row>
    <row r="145" spans="1:18" ht="19.5" customHeight="1" x14ac:dyDescent="0.2">
      <c r="A145" s="395">
        <v>11</v>
      </c>
      <c r="B145" s="231"/>
      <c r="C145" s="419"/>
      <c r="D145" s="428" t="s">
        <v>184</v>
      </c>
      <c r="E145" s="428" t="s">
        <v>297</v>
      </c>
      <c r="F145" s="276" t="s">
        <v>210</v>
      </c>
      <c r="G145" s="243"/>
      <c r="H145" s="79">
        <v>28</v>
      </c>
      <c r="I145" s="81">
        <v>50</v>
      </c>
      <c r="J145" s="81">
        <v>33</v>
      </c>
      <c r="K145" s="81"/>
      <c r="L145" s="81"/>
      <c r="M145" s="81"/>
      <c r="N145" s="81"/>
      <c r="O145" s="55">
        <f>SUM(G145:N145)</f>
        <v>111</v>
      </c>
    </row>
    <row r="146" spans="1:18" ht="19.5" customHeight="1" x14ac:dyDescent="0.2">
      <c r="A146" s="395">
        <v>12</v>
      </c>
      <c r="B146" s="50"/>
      <c r="C146" s="419"/>
      <c r="D146" s="238" t="s">
        <v>303</v>
      </c>
      <c r="E146" s="238" t="s">
        <v>304</v>
      </c>
      <c r="F146" s="238" t="s">
        <v>414</v>
      </c>
      <c r="G146" s="243">
        <v>40</v>
      </c>
      <c r="H146" s="427">
        <v>21</v>
      </c>
      <c r="I146" s="427">
        <v>46</v>
      </c>
      <c r="J146" s="426"/>
      <c r="K146" s="426" t="s">
        <v>712</v>
      </c>
      <c r="L146" s="426"/>
      <c r="M146" s="427"/>
      <c r="N146" s="427"/>
      <c r="O146" s="114">
        <f>SUM(G146:N146)</f>
        <v>107</v>
      </c>
    </row>
    <row r="147" spans="1:18" ht="19.5" customHeight="1" x14ac:dyDescent="0.2">
      <c r="A147" s="400">
        <v>13</v>
      </c>
      <c r="B147" s="50"/>
      <c r="D147" s="66" t="s">
        <v>291</v>
      </c>
      <c r="E147" s="66" t="s">
        <v>292</v>
      </c>
      <c r="F147" s="66" t="s">
        <v>187</v>
      </c>
      <c r="G147" s="243">
        <v>34</v>
      </c>
      <c r="H147" s="78"/>
      <c r="I147" s="78">
        <v>37</v>
      </c>
      <c r="J147" s="78"/>
      <c r="K147" s="78">
        <v>35</v>
      </c>
      <c r="L147" s="78"/>
      <c r="M147" s="78"/>
      <c r="N147" s="78"/>
      <c r="O147" s="55">
        <f>SUM(G147:N147)</f>
        <v>106</v>
      </c>
    </row>
    <row r="148" spans="1:18" ht="19.5" customHeight="1" x14ac:dyDescent="0.2">
      <c r="A148" s="400">
        <v>13</v>
      </c>
      <c r="B148" s="50"/>
      <c r="C148" s="50"/>
      <c r="D148" s="428" t="s">
        <v>180</v>
      </c>
      <c r="E148" s="428" t="s">
        <v>181</v>
      </c>
      <c r="F148" s="276" t="s">
        <v>33</v>
      </c>
      <c r="G148" s="243"/>
      <c r="H148" s="81">
        <v>24</v>
      </c>
      <c r="I148" s="81"/>
      <c r="J148" s="81">
        <v>41</v>
      </c>
      <c r="K148" s="81">
        <v>40</v>
      </c>
      <c r="L148" s="81"/>
      <c r="M148" s="81"/>
      <c r="N148" s="81"/>
      <c r="O148" s="55">
        <f>SUM(G148:N148)</f>
        <v>105</v>
      </c>
      <c r="Q148" s="54" t="s">
        <v>10</v>
      </c>
    </row>
    <row r="149" spans="1:18" ht="19.5" customHeight="1" x14ac:dyDescent="0.2">
      <c r="A149" s="395">
        <v>15</v>
      </c>
      <c r="B149" s="50"/>
      <c r="C149" s="50"/>
      <c r="D149" s="238" t="s">
        <v>592</v>
      </c>
      <c r="E149" s="238" t="s">
        <v>593</v>
      </c>
      <c r="F149" s="238" t="s">
        <v>33</v>
      </c>
      <c r="G149" s="243">
        <v>43</v>
      </c>
      <c r="H149" s="81">
        <v>22</v>
      </c>
      <c r="I149" s="81"/>
      <c r="J149" s="81">
        <v>27</v>
      </c>
      <c r="K149" s="81"/>
      <c r="L149" s="81"/>
      <c r="M149" s="81"/>
      <c r="N149" s="81"/>
      <c r="O149" s="55">
        <f>SUM(G149:N149)</f>
        <v>92</v>
      </c>
    </row>
    <row r="150" spans="1:18" ht="19.5" customHeight="1" x14ac:dyDescent="0.2">
      <c r="A150" s="395">
        <v>16</v>
      </c>
      <c r="B150" s="396"/>
      <c r="C150" s="396"/>
      <c r="D150" s="66" t="s">
        <v>281</v>
      </c>
      <c r="E150" s="66" t="s">
        <v>282</v>
      </c>
      <c r="F150" s="66" t="s">
        <v>107</v>
      </c>
      <c r="G150" s="243">
        <v>46</v>
      </c>
      <c r="H150" s="79">
        <v>37</v>
      </c>
      <c r="I150" s="79"/>
      <c r="J150" s="79"/>
      <c r="K150" s="79"/>
      <c r="L150" s="79"/>
      <c r="M150" s="79"/>
      <c r="N150" s="79"/>
      <c r="O150" s="55">
        <f>SUM(G150:N150)</f>
        <v>83</v>
      </c>
    </row>
    <row r="151" spans="1:18" ht="19.5" customHeight="1" x14ac:dyDescent="0.2">
      <c r="A151" s="395">
        <v>17</v>
      </c>
      <c r="B151" s="397"/>
      <c r="C151" s="397"/>
      <c r="D151" s="66" t="s">
        <v>585</v>
      </c>
      <c r="E151" s="66" t="s">
        <v>586</v>
      </c>
      <c r="F151" s="66" t="s">
        <v>32</v>
      </c>
      <c r="G151" s="243">
        <v>30</v>
      </c>
      <c r="H151" s="84">
        <v>34</v>
      </c>
      <c r="I151" s="84"/>
      <c r="J151" s="84"/>
      <c r="K151" s="84"/>
      <c r="L151" s="84"/>
      <c r="M151" s="84"/>
      <c r="N151" s="84"/>
      <c r="O151" s="55">
        <f>SUM(G151:N151)</f>
        <v>64</v>
      </c>
    </row>
    <row r="152" spans="1:18" ht="19.5" customHeight="1" x14ac:dyDescent="0.2">
      <c r="A152" s="400">
        <v>18</v>
      </c>
      <c r="B152" s="396"/>
      <c r="C152" s="396"/>
      <c r="D152" s="66" t="s">
        <v>273</v>
      </c>
      <c r="E152" s="66" t="s">
        <v>448</v>
      </c>
      <c r="F152" s="66" t="s">
        <v>33</v>
      </c>
      <c r="G152" s="243">
        <v>28</v>
      </c>
      <c r="H152" s="84"/>
      <c r="I152" s="84"/>
      <c r="J152" s="84"/>
      <c r="K152" s="84">
        <v>31</v>
      </c>
      <c r="L152" s="84"/>
      <c r="M152" s="84"/>
      <c r="N152" s="84"/>
      <c r="O152" s="55">
        <f>SUM(G152:N152)</f>
        <v>59</v>
      </c>
    </row>
    <row r="153" spans="1:18" ht="19.5" customHeight="1" x14ac:dyDescent="0.2">
      <c r="A153" s="400">
        <v>19</v>
      </c>
      <c r="B153" s="398"/>
      <c r="C153" s="261"/>
      <c r="D153" s="66" t="s">
        <v>63</v>
      </c>
      <c r="E153" s="66" t="s">
        <v>206</v>
      </c>
      <c r="F153" s="66" t="s">
        <v>47</v>
      </c>
      <c r="G153" s="243">
        <v>25</v>
      </c>
      <c r="H153" s="78"/>
      <c r="I153" s="78"/>
      <c r="J153" s="78"/>
      <c r="K153" s="78">
        <v>31</v>
      </c>
      <c r="L153" s="78"/>
      <c r="M153" s="78"/>
      <c r="N153" s="78"/>
      <c r="O153" s="55">
        <f>SUM(G153:N153)</f>
        <v>56</v>
      </c>
    </row>
    <row r="154" spans="1:18" ht="19.5" customHeight="1" x14ac:dyDescent="0.2">
      <c r="A154" s="395">
        <v>20</v>
      </c>
      <c r="B154" s="398"/>
      <c r="C154" s="261"/>
      <c r="D154" s="66" t="s">
        <v>595</v>
      </c>
      <c r="E154" s="66" t="s">
        <v>596</v>
      </c>
      <c r="F154" s="66" t="s">
        <v>32</v>
      </c>
      <c r="G154" s="243">
        <v>57</v>
      </c>
      <c r="H154" s="81"/>
      <c r="I154" s="81"/>
      <c r="J154" s="81"/>
      <c r="K154" s="81"/>
      <c r="L154" s="81"/>
      <c r="M154" s="81"/>
      <c r="N154" s="81"/>
      <c r="O154" s="55">
        <f>SUM(G154:N154)</f>
        <v>57</v>
      </c>
    </row>
    <row r="155" spans="1:18" ht="19.5" customHeight="1" x14ac:dyDescent="0.2">
      <c r="A155" s="395">
        <v>21</v>
      </c>
      <c r="B155" s="396"/>
      <c r="C155" s="261"/>
      <c r="D155" s="66" t="s">
        <v>275</v>
      </c>
      <c r="E155" s="66" t="s">
        <v>276</v>
      </c>
      <c r="F155" s="66" t="s">
        <v>107</v>
      </c>
      <c r="G155" s="243">
        <v>26</v>
      </c>
      <c r="H155" s="78">
        <v>26</v>
      </c>
      <c r="I155" s="78"/>
      <c r="J155" s="78"/>
      <c r="K155" s="78"/>
      <c r="L155" s="78"/>
      <c r="M155" s="78"/>
      <c r="N155" s="78"/>
      <c r="O155" s="55">
        <f>SUM(G155:N155)</f>
        <v>52</v>
      </c>
    </row>
    <row r="156" spans="1:18" ht="19.5" customHeight="1" x14ac:dyDescent="0.2">
      <c r="A156" s="395">
        <v>22</v>
      </c>
      <c r="B156" s="396"/>
      <c r="C156" s="396"/>
      <c r="D156" s="66" t="s">
        <v>172</v>
      </c>
      <c r="E156" s="66" t="s">
        <v>362</v>
      </c>
      <c r="F156" s="238" t="s">
        <v>31</v>
      </c>
      <c r="G156" s="243"/>
      <c r="H156" s="79"/>
      <c r="I156" s="79">
        <v>48</v>
      </c>
      <c r="J156" s="79"/>
      <c r="K156" s="79"/>
      <c r="L156" s="79"/>
      <c r="M156" s="79"/>
      <c r="N156" s="79"/>
      <c r="O156" s="55">
        <f>SUM(G156:N156)</f>
        <v>48</v>
      </c>
    </row>
    <row r="157" spans="1:18" ht="19.5" customHeight="1" x14ac:dyDescent="0.2">
      <c r="A157" s="400">
        <v>23</v>
      </c>
      <c r="B157" s="396"/>
      <c r="C157" s="261"/>
      <c r="D157" s="238" t="s">
        <v>301</v>
      </c>
      <c r="E157" s="238" t="s">
        <v>302</v>
      </c>
      <c r="F157" s="238" t="s">
        <v>32</v>
      </c>
      <c r="G157" s="243">
        <v>46</v>
      </c>
      <c r="H157" s="81"/>
      <c r="I157" s="81"/>
      <c r="J157" s="81"/>
      <c r="K157" s="81"/>
      <c r="L157" s="81"/>
      <c r="M157" s="81"/>
      <c r="N157" s="81"/>
      <c r="O157" s="55">
        <f>SUM(G157:N157)</f>
        <v>46</v>
      </c>
      <c r="R157" s="54" t="s">
        <v>10</v>
      </c>
    </row>
    <row r="158" spans="1:18" ht="19.5" customHeight="1" x14ac:dyDescent="0.2">
      <c r="A158" s="400">
        <v>24</v>
      </c>
      <c r="B158" s="396"/>
      <c r="C158" s="396"/>
      <c r="D158" s="238" t="s">
        <v>585</v>
      </c>
      <c r="E158" s="238" t="s">
        <v>594</v>
      </c>
      <c r="F158" s="238" t="s">
        <v>32</v>
      </c>
      <c r="G158" s="243">
        <v>38</v>
      </c>
      <c r="H158" s="426"/>
      <c r="I158" s="426"/>
      <c r="J158" s="426"/>
      <c r="K158" s="426"/>
      <c r="L158" s="426"/>
      <c r="M158" s="427"/>
      <c r="N158" s="427"/>
      <c r="O158" s="55">
        <f>SUM(G158:N158)</f>
        <v>38</v>
      </c>
    </row>
    <row r="159" spans="1:18" ht="19.5" customHeight="1" x14ac:dyDescent="0.2">
      <c r="A159" s="395">
        <v>25</v>
      </c>
      <c r="B159" s="261"/>
      <c r="C159" s="261"/>
      <c r="D159" s="100" t="s">
        <v>82</v>
      </c>
      <c r="E159" s="100" t="s">
        <v>83</v>
      </c>
      <c r="F159" s="100" t="s">
        <v>55</v>
      </c>
      <c r="G159" s="420">
        <v>36</v>
      </c>
      <c r="H159" s="420"/>
      <c r="I159" s="420"/>
      <c r="J159" s="420"/>
      <c r="K159" s="420"/>
      <c r="L159" s="420"/>
      <c r="M159" s="420"/>
      <c r="N159" s="420"/>
      <c r="O159" s="115">
        <f>SUM(G159:N159)</f>
        <v>36</v>
      </c>
    </row>
    <row r="160" spans="1:18" ht="19.5" customHeight="1" x14ac:dyDescent="0.2">
      <c r="A160" s="395">
        <v>26</v>
      </c>
      <c r="B160" s="396"/>
      <c r="C160" s="261"/>
      <c r="D160" s="66" t="s">
        <v>279</v>
      </c>
      <c r="E160" s="66" t="s">
        <v>280</v>
      </c>
      <c r="F160" s="66" t="s">
        <v>33</v>
      </c>
      <c r="G160" s="243">
        <v>32</v>
      </c>
      <c r="H160" s="378"/>
      <c r="I160" s="378"/>
      <c r="J160" s="378"/>
      <c r="K160" s="378"/>
      <c r="L160" s="378"/>
      <c r="M160" s="378"/>
      <c r="N160" s="378"/>
      <c r="O160" s="55">
        <f>SUM(G160:N160)</f>
        <v>32</v>
      </c>
    </row>
    <row r="161" spans="1:15" ht="19.5" customHeight="1" x14ac:dyDescent="0.2">
      <c r="A161" s="395">
        <v>27</v>
      </c>
      <c r="B161" s="398"/>
      <c r="C161" s="398"/>
      <c r="D161" s="66" t="s">
        <v>57</v>
      </c>
      <c r="E161" s="66" t="s">
        <v>533</v>
      </c>
      <c r="F161" s="66" t="s">
        <v>47</v>
      </c>
      <c r="G161" s="243">
        <v>28</v>
      </c>
      <c r="H161" s="87"/>
      <c r="I161" s="78"/>
      <c r="J161" s="78"/>
      <c r="K161" s="78"/>
      <c r="L161" s="78"/>
      <c r="M161" s="78"/>
      <c r="N161" s="78"/>
      <c r="O161" s="55">
        <f t="shared" ref="O150:O162" si="15">SUM(G161:N161)</f>
        <v>28</v>
      </c>
    </row>
    <row r="162" spans="1:15" ht="19.5" customHeight="1" x14ac:dyDescent="0.2">
      <c r="A162" s="400">
        <v>28</v>
      </c>
      <c r="B162" s="398"/>
      <c r="C162" s="398"/>
      <c r="D162" s="67" t="s">
        <v>587</v>
      </c>
      <c r="E162" s="67" t="s">
        <v>588</v>
      </c>
      <c r="F162" s="67" t="s">
        <v>210</v>
      </c>
      <c r="G162" s="242">
        <v>24</v>
      </c>
      <c r="H162" s="112"/>
      <c r="I162" s="112"/>
      <c r="J162" s="112"/>
      <c r="K162" s="112"/>
      <c r="L162" s="112"/>
      <c r="M162" s="112"/>
      <c r="N162" s="112"/>
      <c r="O162" s="114">
        <f>SUM(G162:N162)</f>
        <v>24</v>
      </c>
    </row>
    <row r="163" spans="1:15" ht="19.5" customHeight="1" x14ac:dyDescent="0.2">
      <c r="A163" s="400">
        <v>29</v>
      </c>
      <c r="B163" s="261"/>
      <c r="C163" s="261"/>
      <c r="D163" s="238" t="s">
        <v>589</v>
      </c>
      <c r="E163" s="238" t="s">
        <v>590</v>
      </c>
      <c r="F163" s="238" t="s">
        <v>32</v>
      </c>
      <c r="G163" s="243">
        <v>23</v>
      </c>
      <c r="H163" s="426"/>
      <c r="I163" s="426"/>
      <c r="J163" s="426"/>
      <c r="K163" s="426"/>
      <c r="L163" s="427"/>
      <c r="M163" s="427"/>
      <c r="N163" s="427"/>
      <c r="O163" s="55">
        <f>SUM(G163:N163)</f>
        <v>23</v>
      </c>
    </row>
    <row r="164" spans="1:15" ht="19.5" customHeight="1" x14ac:dyDescent="0.2">
      <c r="A164" s="395">
        <v>30</v>
      </c>
      <c r="B164" s="261"/>
      <c r="C164" s="261"/>
      <c r="D164" s="231"/>
      <c r="E164" s="231"/>
      <c r="F164" s="231"/>
      <c r="G164" s="231"/>
      <c r="H164" s="231"/>
      <c r="I164" s="231"/>
      <c r="J164" s="231"/>
      <c r="K164" s="231"/>
      <c r="L164" s="231"/>
      <c r="M164" s="231"/>
      <c r="N164" s="231"/>
      <c r="O164" s="231"/>
    </row>
    <row r="165" spans="1:15" ht="19.5" customHeight="1" x14ac:dyDescent="0.15">
      <c r="A165" s="7"/>
      <c r="B165" s="1"/>
      <c r="C165" s="1"/>
    </row>
    <row r="166" spans="1:15" ht="19.5" customHeight="1" x14ac:dyDescent="0.15">
      <c r="A166" s="7"/>
      <c r="B166" s="1"/>
      <c r="C166" s="1"/>
    </row>
    <row r="167" spans="1:15" ht="19.5" customHeight="1" x14ac:dyDescent="0.15">
      <c r="A167" s="7"/>
      <c r="B167" s="1"/>
      <c r="C167" s="1"/>
      <c r="D167" s="1"/>
      <c r="E167" s="1"/>
      <c r="F167" s="1"/>
      <c r="G167" s="1"/>
      <c r="H167" s="2"/>
      <c r="I167" s="2"/>
      <c r="J167" s="2"/>
      <c r="K167" s="2"/>
      <c r="L167" s="2"/>
      <c r="M167" s="1"/>
      <c r="N167" s="1"/>
    </row>
    <row r="168" spans="1:15" ht="19.5" customHeight="1" x14ac:dyDescent="0.15">
      <c r="A168" s="7"/>
      <c r="B168" s="1"/>
      <c r="C168" s="1"/>
      <c r="D168" s="1"/>
      <c r="E168" s="1"/>
      <c r="F168" s="1"/>
      <c r="G168" s="1"/>
      <c r="H168" s="2"/>
      <c r="I168" s="2"/>
      <c r="J168" s="2"/>
      <c r="K168" s="2"/>
      <c r="L168" s="2"/>
      <c r="M168" s="1"/>
      <c r="N168" s="1"/>
    </row>
    <row r="169" spans="1:15" ht="19.5" customHeight="1" x14ac:dyDescent="0.15">
      <c r="A169" s="7"/>
      <c r="B169" s="1"/>
      <c r="C169" s="1"/>
      <c r="D169" s="1"/>
      <c r="E169" s="1"/>
      <c r="F169" s="1"/>
      <c r="G169" s="1"/>
      <c r="H169" s="2"/>
      <c r="I169" s="2"/>
      <c r="J169" s="2"/>
      <c r="K169" s="2"/>
      <c r="L169" s="2"/>
      <c r="M169" s="1"/>
      <c r="N169" s="1"/>
    </row>
    <row r="170" spans="1:15" ht="19.5" customHeight="1" x14ac:dyDescent="0.15">
      <c r="A170" s="7"/>
      <c r="B170" s="1"/>
      <c r="C170" s="1"/>
      <c r="D170" s="1"/>
      <c r="E170" s="1"/>
      <c r="F170" s="1"/>
      <c r="G170" s="1"/>
      <c r="H170" s="2"/>
      <c r="I170" s="2"/>
      <c r="J170" s="2"/>
      <c r="K170" s="2"/>
      <c r="L170" s="2"/>
      <c r="M170" s="1"/>
      <c r="N170" s="1"/>
    </row>
    <row r="171" spans="1:15" ht="19.5" customHeight="1" x14ac:dyDescent="0.15">
      <c r="A171" s="7"/>
      <c r="B171" s="1"/>
      <c r="C171" s="1"/>
      <c r="D171" s="1"/>
      <c r="E171" s="1"/>
      <c r="F171" s="1"/>
      <c r="G171" s="1"/>
      <c r="H171" s="2"/>
      <c r="I171" s="2"/>
      <c r="J171" s="2"/>
      <c r="K171" s="2"/>
      <c r="L171" s="2"/>
      <c r="M171" s="1"/>
      <c r="N171" s="1"/>
    </row>
    <row r="172" spans="1:15" ht="19.5" customHeight="1" x14ac:dyDescent="0.15">
      <c r="A172" s="7"/>
      <c r="B172" s="1"/>
      <c r="C172" s="1"/>
      <c r="D172" s="1"/>
      <c r="E172" s="1"/>
      <c r="F172" s="1"/>
      <c r="G172" s="1"/>
      <c r="H172" s="2"/>
      <c r="I172" s="2"/>
      <c r="J172" s="2"/>
      <c r="K172" s="2"/>
      <c r="L172" s="2"/>
      <c r="M172" s="1"/>
      <c r="N172" s="1"/>
    </row>
    <row r="173" spans="1:15" ht="19.5" customHeight="1" x14ac:dyDescent="0.15">
      <c r="A173" s="7"/>
      <c r="B173" s="1"/>
      <c r="C173" s="1"/>
      <c r="D173" s="1"/>
      <c r="E173" s="1"/>
      <c r="F173" s="1"/>
      <c r="G173" s="1"/>
      <c r="H173" s="2"/>
      <c r="I173" s="2"/>
      <c r="J173" s="2"/>
      <c r="K173" s="2"/>
      <c r="L173" s="2"/>
      <c r="M173" s="1"/>
      <c r="N173" s="1"/>
    </row>
    <row r="174" spans="1:15" ht="19.5" customHeight="1" x14ac:dyDescent="0.15">
      <c r="A174" s="7"/>
      <c r="C174" s="1"/>
      <c r="D174" s="1"/>
      <c r="E174" s="1"/>
      <c r="F174" s="1"/>
      <c r="G174" s="1"/>
      <c r="H174" s="2"/>
      <c r="I174" s="2"/>
      <c r="J174" s="2"/>
      <c r="K174" s="2"/>
      <c r="L174" s="2"/>
      <c r="M174" s="1"/>
      <c r="N174" s="1"/>
    </row>
  </sheetData>
  <sortState xmlns:xlrd2="http://schemas.microsoft.com/office/spreadsheetml/2017/richdata2" ref="A28:K37">
    <sortCondition ref="A28"/>
  </sortState>
  <mergeCells count="8">
    <mergeCell ref="E133:F133"/>
    <mergeCell ref="D89:F89"/>
    <mergeCell ref="D78:F78"/>
    <mergeCell ref="D1:F1"/>
    <mergeCell ref="D19:F19"/>
    <mergeCell ref="D39:F39"/>
    <mergeCell ref="D63:F63"/>
    <mergeCell ref="E103:F103"/>
  </mergeCells>
  <phoneticPr fontId="0" type="noConversion"/>
  <pageMargins left="0.26" right="0" top="0.63" bottom="0" header="0.18" footer="0"/>
  <pageSetup paperSize="9" scale="81" orientation="landscape" r:id="rId1"/>
  <rowBreaks count="1" manualBreakCount="1">
    <brk id="39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74"/>
  <sheetViews>
    <sheetView tabSelected="1" topLeftCell="A2" zoomScaleNormal="100" workbookViewId="0">
      <selection activeCell="Q28" sqref="Q28"/>
    </sheetView>
  </sheetViews>
  <sheetFormatPr baseColWidth="10" defaultColWidth="8.83203125" defaultRowHeight="13" x14ac:dyDescent="0.15"/>
  <cols>
    <col min="1" max="1" width="6.6640625" customWidth="1"/>
    <col min="2" max="2" width="19.5" customWidth="1"/>
    <col min="3" max="3" width="19.1640625" customWidth="1"/>
    <col min="4" max="4" width="18.33203125" customWidth="1"/>
    <col min="5" max="5" width="18" customWidth="1"/>
    <col min="6" max="6" width="23" customWidth="1"/>
    <col min="7" max="7" width="3.5" customWidth="1"/>
    <col min="8" max="8" width="3.6640625" customWidth="1"/>
    <col min="9" max="14" width="3.5" customWidth="1"/>
    <col min="15" max="15" width="7.83203125" customWidth="1"/>
    <col min="16" max="16" width="7.5" customWidth="1"/>
    <col min="17" max="17" width="7" customWidth="1"/>
  </cols>
  <sheetData>
    <row r="1" spans="1:18" ht="19.5" customHeight="1" thickBot="1" x14ac:dyDescent="0.2">
      <c r="A1" s="210"/>
      <c r="B1" s="203" t="s">
        <v>8</v>
      </c>
      <c r="C1" s="139"/>
      <c r="D1" s="540" t="s">
        <v>13</v>
      </c>
      <c r="E1" s="540"/>
      <c r="F1" s="540"/>
      <c r="G1" s="204"/>
      <c r="H1" s="204"/>
      <c r="I1" s="139"/>
      <c r="J1" s="139"/>
      <c r="K1" s="139"/>
      <c r="L1" s="139"/>
      <c r="M1" s="139"/>
      <c r="N1" s="139"/>
      <c r="O1" s="139"/>
    </row>
    <row r="2" spans="1:18" ht="29" customHeight="1" thickTop="1" thickBot="1" x14ac:dyDescent="0.2">
      <c r="A2" s="205" t="s">
        <v>28</v>
      </c>
      <c r="B2" s="206" t="s">
        <v>4</v>
      </c>
      <c r="C2" s="207" t="s">
        <v>5</v>
      </c>
      <c r="D2" s="207" t="s">
        <v>1</v>
      </c>
      <c r="E2" s="207" t="s">
        <v>2</v>
      </c>
      <c r="F2" s="207" t="s">
        <v>3</v>
      </c>
      <c r="G2" s="208" t="s">
        <v>477</v>
      </c>
      <c r="H2" s="127" t="s">
        <v>560</v>
      </c>
      <c r="I2" s="207" t="s">
        <v>679</v>
      </c>
      <c r="J2" s="127" t="s">
        <v>562</v>
      </c>
      <c r="K2" s="207" t="s">
        <v>11</v>
      </c>
      <c r="L2" s="207"/>
      <c r="M2" s="264"/>
      <c r="N2" s="207"/>
      <c r="O2" s="209" t="s">
        <v>9</v>
      </c>
      <c r="P2" s="21"/>
      <c r="Q2" s="40"/>
      <c r="R2" s="41"/>
    </row>
    <row r="3" spans="1:18" ht="16.5" customHeight="1" thickTop="1" x14ac:dyDescent="0.2">
      <c r="A3" s="325">
        <v>1</v>
      </c>
      <c r="B3" s="66" t="s">
        <v>131</v>
      </c>
      <c r="C3" s="66" t="s">
        <v>132</v>
      </c>
      <c r="D3" s="66" t="s">
        <v>308</v>
      </c>
      <c r="E3" s="66" t="s">
        <v>309</v>
      </c>
      <c r="F3" s="66" t="s">
        <v>443</v>
      </c>
      <c r="G3" s="250">
        <v>62</v>
      </c>
      <c r="H3" s="81"/>
      <c r="I3" s="81">
        <v>61</v>
      </c>
      <c r="J3" s="81">
        <v>57</v>
      </c>
      <c r="K3" s="81">
        <v>57</v>
      </c>
      <c r="L3" s="81"/>
      <c r="M3" s="81"/>
      <c r="N3" s="81"/>
      <c r="O3" s="277">
        <f>SUM(G3:N3)</f>
        <v>237</v>
      </c>
      <c r="R3" s="33"/>
    </row>
    <row r="4" spans="1:18" ht="18" customHeight="1" x14ac:dyDescent="0.2">
      <c r="A4" s="322">
        <v>2</v>
      </c>
      <c r="B4" s="66" t="s">
        <v>146</v>
      </c>
      <c r="C4" s="66" t="s">
        <v>147</v>
      </c>
      <c r="D4" s="66" t="s">
        <v>121</v>
      </c>
      <c r="E4" s="66" t="s">
        <v>336</v>
      </c>
      <c r="F4" s="66" t="s">
        <v>33</v>
      </c>
      <c r="G4" s="250">
        <v>57</v>
      </c>
      <c r="H4" s="81"/>
      <c r="I4" s="79">
        <v>56</v>
      </c>
      <c r="J4" s="79">
        <v>52</v>
      </c>
      <c r="K4" s="79">
        <v>52</v>
      </c>
      <c r="L4" s="79"/>
      <c r="M4" s="79"/>
      <c r="N4" s="79"/>
      <c r="O4" s="277">
        <f>SUM(G4:N4)</f>
        <v>217</v>
      </c>
      <c r="P4" s="33"/>
      <c r="Q4" s="42"/>
      <c r="R4" s="33"/>
    </row>
    <row r="5" spans="1:18" ht="18.75" customHeight="1" x14ac:dyDescent="0.2">
      <c r="A5" s="322">
        <v>3</v>
      </c>
      <c r="B5" s="66" t="s">
        <v>433</v>
      </c>
      <c r="C5" s="66" t="s">
        <v>434</v>
      </c>
      <c r="D5" s="66" t="s">
        <v>148</v>
      </c>
      <c r="E5" s="66" t="s">
        <v>149</v>
      </c>
      <c r="F5" s="66" t="s">
        <v>33</v>
      </c>
      <c r="G5" s="250">
        <v>53</v>
      </c>
      <c r="H5" s="81">
        <v>51</v>
      </c>
      <c r="I5" s="79">
        <v>52</v>
      </c>
      <c r="J5" s="79">
        <v>48</v>
      </c>
      <c r="K5" s="79">
        <v>44</v>
      </c>
      <c r="L5" s="79"/>
      <c r="M5" s="79"/>
      <c r="N5" s="79"/>
      <c r="O5" s="277">
        <f>SUM(G5:N5)-K5</f>
        <v>204</v>
      </c>
      <c r="P5" s="34"/>
      <c r="Q5" s="42"/>
      <c r="R5" s="33"/>
    </row>
    <row r="6" spans="1:18" ht="17" customHeight="1" x14ac:dyDescent="0.2">
      <c r="A6" s="322">
        <v>4</v>
      </c>
      <c r="B6" s="66" t="s">
        <v>410</v>
      </c>
      <c r="C6" s="66" t="s">
        <v>527</v>
      </c>
      <c r="D6" s="66" t="s">
        <v>426</v>
      </c>
      <c r="E6" s="66" t="s">
        <v>427</v>
      </c>
      <c r="F6" s="66" t="s">
        <v>73</v>
      </c>
      <c r="G6" s="250">
        <v>46</v>
      </c>
      <c r="H6" s="81"/>
      <c r="I6" s="79">
        <v>48</v>
      </c>
      <c r="J6" s="79">
        <v>41</v>
      </c>
      <c r="K6" s="79">
        <v>48</v>
      </c>
      <c r="L6" s="79"/>
      <c r="M6" s="79"/>
      <c r="N6" s="79"/>
      <c r="O6" s="277">
        <f>SUM(G6:N6)</f>
        <v>183</v>
      </c>
    </row>
    <row r="7" spans="1:18" ht="17" customHeight="1" x14ac:dyDescent="0.2">
      <c r="A7" s="322">
        <v>5</v>
      </c>
      <c r="B7" s="66" t="s">
        <v>144</v>
      </c>
      <c r="C7" s="66" t="s">
        <v>145</v>
      </c>
      <c r="D7" s="66" t="s">
        <v>172</v>
      </c>
      <c r="E7" s="66" t="s">
        <v>173</v>
      </c>
      <c r="F7" s="66" t="s">
        <v>32</v>
      </c>
      <c r="G7" s="250">
        <v>49</v>
      </c>
      <c r="H7" s="81">
        <v>56</v>
      </c>
      <c r="I7" s="81"/>
      <c r="J7" s="81">
        <v>44</v>
      </c>
      <c r="K7" s="81"/>
      <c r="L7" s="81"/>
      <c r="M7" s="81"/>
      <c r="N7" s="81"/>
      <c r="O7" s="277">
        <f>SUM(G7:N7)</f>
        <v>149</v>
      </c>
    </row>
    <row r="8" spans="1:18" ht="18" customHeight="1" x14ac:dyDescent="0.2">
      <c r="A8" s="322">
        <v>6</v>
      </c>
      <c r="B8" s="66" t="s">
        <v>142</v>
      </c>
      <c r="C8" s="66" t="s">
        <v>143</v>
      </c>
      <c r="D8" s="66" t="s">
        <v>63</v>
      </c>
      <c r="E8" s="66" t="s">
        <v>237</v>
      </c>
      <c r="F8" s="66" t="s">
        <v>32</v>
      </c>
      <c r="G8" s="250">
        <v>34</v>
      </c>
      <c r="H8" s="81">
        <v>47</v>
      </c>
      <c r="I8" s="81"/>
      <c r="J8" s="81"/>
      <c r="K8" s="81"/>
      <c r="L8" s="81"/>
      <c r="M8" s="81"/>
      <c r="N8" s="81"/>
      <c r="O8" s="277">
        <f>SUM(G8:N8)</f>
        <v>81</v>
      </c>
    </row>
    <row r="9" spans="1:18" ht="17" customHeight="1" x14ac:dyDescent="0.2">
      <c r="A9" s="322">
        <v>7</v>
      </c>
      <c r="B9" s="66" t="s">
        <v>133</v>
      </c>
      <c r="C9" s="66" t="s">
        <v>134</v>
      </c>
      <c r="D9" s="66" t="s">
        <v>135</v>
      </c>
      <c r="E9" s="66" t="s">
        <v>136</v>
      </c>
      <c r="F9" s="66" t="s">
        <v>31</v>
      </c>
      <c r="G9" s="250">
        <v>38</v>
      </c>
      <c r="H9" s="81"/>
      <c r="I9" s="80"/>
      <c r="J9" s="80">
        <v>38</v>
      </c>
      <c r="K9" s="80"/>
      <c r="L9" s="80"/>
      <c r="M9" s="80"/>
      <c r="N9" s="80"/>
      <c r="O9" s="277">
        <f>SUM(G9:N9)</f>
        <v>76</v>
      </c>
    </row>
    <row r="10" spans="1:18" ht="18" customHeight="1" x14ac:dyDescent="0.2">
      <c r="A10" s="322">
        <v>8</v>
      </c>
      <c r="B10" s="66" t="s">
        <v>137</v>
      </c>
      <c r="C10" s="66" t="s">
        <v>138</v>
      </c>
      <c r="D10" s="66" t="s">
        <v>139</v>
      </c>
      <c r="E10" s="66" t="s">
        <v>140</v>
      </c>
      <c r="F10" s="66" t="s">
        <v>31</v>
      </c>
      <c r="G10" s="250">
        <v>40</v>
      </c>
      <c r="H10" s="98"/>
      <c r="I10" s="323"/>
      <c r="J10" s="323">
        <v>35</v>
      </c>
      <c r="K10" s="323"/>
      <c r="L10" s="323"/>
      <c r="M10" s="323"/>
      <c r="N10" s="323"/>
      <c r="O10" s="277">
        <f t="shared" ref="O10" si="0">SUM(G10:N10)</f>
        <v>75</v>
      </c>
    </row>
    <row r="11" spans="1:18" ht="17" customHeight="1" x14ac:dyDescent="0.2">
      <c r="A11" s="322">
        <v>9</v>
      </c>
      <c r="B11" s="66" t="s">
        <v>369</v>
      </c>
      <c r="C11" s="66" t="s">
        <v>370</v>
      </c>
      <c r="D11" s="66" t="s">
        <v>319</v>
      </c>
      <c r="E11" s="66" t="s">
        <v>241</v>
      </c>
      <c r="F11" s="66" t="s">
        <v>107</v>
      </c>
      <c r="G11" s="250">
        <v>43</v>
      </c>
      <c r="H11" s="81"/>
      <c r="I11" s="81"/>
      <c r="J11" s="81"/>
      <c r="K11" s="81"/>
      <c r="L11" s="81"/>
      <c r="M11" s="81"/>
      <c r="N11" s="81"/>
      <c r="O11" s="277">
        <f>SUM(G11:N11)</f>
        <v>43</v>
      </c>
    </row>
    <row r="12" spans="1:18" ht="17" customHeight="1" x14ac:dyDescent="0.2">
      <c r="A12" s="322">
        <v>10</v>
      </c>
      <c r="B12" s="66" t="s">
        <v>194</v>
      </c>
      <c r="C12" s="66" t="s">
        <v>195</v>
      </c>
      <c r="D12" s="66" t="s">
        <v>167</v>
      </c>
      <c r="E12" s="66" t="s">
        <v>168</v>
      </c>
      <c r="F12" s="66" t="s">
        <v>33</v>
      </c>
      <c r="G12" s="250">
        <v>38</v>
      </c>
      <c r="H12" s="98"/>
      <c r="I12" s="324"/>
      <c r="J12" s="324"/>
      <c r="K12" s="324"/>
      <c r="L12" s="324"/>
      <c r="M12" s="324"/>
      <c r="N12" s="324"/>
      <c r="O12" s="277">
        <f>SUM(G12:N12)</f>
        <v>38</v>
      </c>
    </row>
    <row r="13" spans="1:18" ht="17" customHeight="1" x14ac:dyDescent="0.2">
      <c r="A13" s="450">
        <v>11</v>
      </c>
      <c r="B13" s="67" t="s">
        <v>151</v>
      </c>
      <c r="C13" s="67" t="s">
        <v>152</v>
      </c>
      <c r="D13" s="67" t="s">
        <v>153</v>
      </c>
      <c r="E13" s="67" t="s">
        <v>154</v>
      </c>
      <c r="F13" s="67" t="s">
        <v>32</v>
      </c>
      <c r="G13" s="242">
        <v>32</v>
      </c>
      <c r="H13" s="497"/>
      <c r="I13" s="380"/>
      <c r="J13" s="380"/>
      <c r="K13" s="380"/>
      <c r="L13" s="380"/>
      <c r="M13" s="380"/>
      <c r="N13" s="380"/>
      <c r="O13" s="350">
        <f>SUM(G13:N13)</f>
        <v>32</v>
      </c>
    </row>
    <row r="14" spans="1:18" ht="17" customHeight="1" x14ac:dyDescent="0.2">
      <c r="A14" s="322">
        <v>12</v>
      </c>
      <c r="B14" s="238" t="s">
        <v>528</v>
      </c>
      <c r="C14" s="238" t="s">
        <v>435</v>
      </c>
      <c r="D14" s="238" t="s">
        <v>328</v>
      </c>
      <c r="E14" s="238" t="s">
        <v>329</v>
      </c>
      <c r="F14" s="238" t="s">
        <v>481</v>
      </c>
      <c r="G14" s="243">
        <v>30</v>
      </c>
      <c r="H14" s="81"/>
      <c r="I14" s="79"/>
      <c r="J14" s="79"/>
      <c r="K14" s="79"/>
      <c r="L14" s="79"/>
      <c r="M14" s="79"/>
      <c r="N14" s="79"/>
      <c r="O14" s="277">
        <f>SUM(G14:N14)</f>
        <v>30</v>
      </c>
    </row>
    <row r="15" spans="1:18" ht="16.5" customHeight="1" x14ac:dyDescent="0.15">
      <c r="A15" s="322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</row>
    <row r="16" spans="1:18" ht="18" customHeight="1" x14ac:dyDescent="0.15">
      <c r="A16" s="452"/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</row>
    <row r="17" spans="1:19" ht="25" customHeight="1" thickBot="1" x14ac:dyDescent="0.2">
      <c r="A17" s="211"/>
      <c r="B17" s="136" t="s">
        <v>6</v>
      </c>
      <c r="C17" s="139"/>
      <c r="D17" s="541" t="s">
        <v>13</v>
      </c>
      <c r="E17" s="541"/>
      <c r="F17" s="541"/>
      <c r="G17" s="204"/>
      <c r="H17" s="204"/>
      <c r="I17" s="139"/>
      <c r="J17" s="139"/>
      <c r="K17" s="139"/>
      <c r="L17" s="139"/>
      <c r="M17" s="139"/>
      <c r="N17" s="139"/>
      <c r="O17" s="139"/>
    </row>
    <row r="18" spans="1:19" ht="36" customHeight="1" thickTop="1" thickBot="1" x14ac:dyDescent="0.2">
      <c r="A18" s="205" t="s">
        <v>28</v>
      </c>
      <c r="B18" s="206" t="s">
        <v>4</v>
      </c>
      <c r="C18" s="207" t="s">
        <v>5</v>
      </c>
      <c r="D18" s="207" t="s">
        <v>1</v>
      </c>
      <c r="E18" s="207" t="s">
        <v>2</v>
      </c>
      <c r="F18" s="207" t="s">
        <v>3</v>
      </c>
      <c r="G18" s="208" t="s">
        <v>477</v>
      </c>
      <c r="H18" s="127" t="s">
        <v>560</v>
      </c>
      <c r="I18" s="207" t="s">
        <v>679</v>
      </c>
      <c r="J18" s="127" t="s">
        <v>562</v>
      </c>
      <c r="K18" s="207" t="s">
        <v>11</v>
      </c>
      <c r="L18" s="207"/>
      <c r="M18" s="264"/>
      <c r="N18" s="207"/>
      <c r="O18" s="209" t="s">
        <v>9</v>
      </c>
      <c r="P18" s="21"/>
      <c r="Q18" s="21"/>
      <c r="R18" s="22"/>
    </row>
    <row r="19" spans="1:19" ht="18" customHeight="1" thickTop="1" x14ac:dyDescent="0.2">
      <c r="A19" s="503">
        <v>1</v>
      </c>
      <c r="B19" s="481" t="s">
        <v>196</v>
      </c>
      <c r="C19" s="481" t="s">
        <v>197</v>
      </c>
      <c r="D19" s="481" t="s">
        <v>310</v>
      </c>
      <c r="E19" s="481" t="s">
        <v>311</v>
      </c>
      <c r="F19" s="481" t="s">
        <v>33</v>
      </c>
      <c r="G19" s="248">
        <v>46</v>
      </c>
      <c r="H19" s="99">
        <v>43</v>
      </c>
      <c r="I19" s="98">
        <v>50</v>
      </c>
      <c r="J19" s="98">
        <v>48</v>
      </c>
      <c r="K19" s="98">
        <v>57</v>
      </c>
      <c r="L19" s="98"/>
      <c r="M19" s="99"/>
      <c r="N19" s="99"/>
      <c r="O19" s="70">
        <f>SUM(G19:N19)-H19</f>
        <v>201</v>
      </c>
      <c r="P19" s="20"/>
      <c r="R19" s="20"/>
      <c r="S19" s="54" t="s">
        <v>203</v>
      </c>
    </row>
    <row r="20" spans="1:19" ht="18.75" customHeight="1" x14ac:dyDescent="0.2">
      <c r="A20" s="322">
        <v>2</v>
      </c>
      <c r="B20" s="238" t="s">
        <v>253</v>
      </c>
      <c r="C20" s="238" t="s">
        <v>79</v>
      </c>
      <c r="D20" s="238" t="s">
        <v>105</v>
      </c>
      <c r="E20" s="238" t="s">
        <v>106</v>
      </c>
      <c r="F20" s="238" t="s">
        <v>55</v>
      </c>
      <c r="G20" s="250">
        <v>40</v>
      </c>
      <c r="H20" s="243">
        <v>40</v>
      </c>
      <c r="I20" s="243">
        <v>54</v>
      </c>
      <c r="J20" s="243"/>
      <c r="K20" s="243">
        <v>48</v>
      </c>
      <c r="L20" s="243"/>
      <c r="M20" s="243"/>
      <c r="N20" s="243"/>
      <c r="O20" s="31">
        <f>SUM(G20:N20)</f>
        <v>182</v>
      </c>
      <c r="P20" s="20"/>
      <c r="R20" s="20"/>
    </row>
    <row r="21" spans="1:19" ht="18" customHeight="1" x14ac:dyDescent="0.2">
      <c r="A21" s="322">
        <v>3</v>
      </c>
      <c r="B21" s="238" t="s">
        <v>207</v>
      </c>
      <c r="C21" s="238" t="s">
        <v>208</v>
      </c>
      <c r="D21" s="238" t="s">
        <v>204</v>
      </c>
      <c r="E21" s="238" t="s">
        <v>248</v>
      </c>
      <c r="F21" s="238" t="s">
        <v>73</v>
      </c>
      <c r="G21" s="250">
        <v>62</v>
      </c>
      <c r="H21" s="31"/>
      <c r="I21" s="81">
        <v>63</v>
      </c>
      <c r="J21" s="81">
        <v>57</v>
      </c>
      <c r="K21" s="81"/>
      <c r="L21" s="81"/>
      <c r="M21" s="79"/>
      <c r="N21" s="43"/>
      <c r="O21" s="31">
        <f>SUM(G21:N21)</f>
        <v>182</v>
      </c>
      <c r="P21" s="20"/>
      <c r="R21" s="64" t="s">
        <v>10</v>
      </c>
    </row>
    <row r="22" spans="1:19" ht="18" customHeight="1" x14ac:dyDescent="0.2">
      <c r="A22" s="322">
        <v>4</v>
      </c>
      <c r="B22" s="238" t="s">
        <v>88</v>
      </c>
      <c r="C22" s="238" t="s">
        <v>89</v>
      </c>
      <c r="D22" s="238" t="s">
        <v>90</v>
      </c>
      <c r="E22" s="238" t="s">
        <v>71</v>
      </c>
      <c r="F22" s="238" t="s">
        <v>33</v>
      </c>
      <c r="G22" s="250">
        <v>57</v>
      </c>
      <c r="H22" s="81">
        <v>56</v>
      </c>
      <c r="I22" s="81"/>
      <c r="J22" s="81">
        <v>52</v>
      </c>
      <c r="K22" s="81"/>
      <c r="L22" s="81"/>
      <c r="M22" s="81"/>
      <c r="N22" s="81"/>
      <c r="O22" s="31">
        <f>SUM(G22:N22)</f>
        <v>165</v>
      </c>
    </row>
    <row r="23" spans="1:19" ht="17" customHeight="1" x14ac:dyDescent="0.2">
      <c r="A23" s="322">
        <v>5</v>
      </c>
      <c r="B23" s="238" t="s">
        <v>102</v>
      </c>
      <c r="C23" s="238" t="s">
        <v>103</v>
      </c>
      <c r="D23" s="238" t="s">
        <v>182</v>
      </c>
      <c r="E23" s="238" t="s">
        <v>168</v>
      </c>
      <c r="F23" s="238" t="s">
        <v>33</v>
      </c>
      <c r="G23" s="250">
        <v>43</v>
      </c>
      <c r="H23" s="81"/>
      <c r="I23" s="81">
        <v>58</v>
      </c>
      <c r="J23" s="81">
        <v>44</v>
      </c>
      <c r="K23" s="81"/>
      <c r="L23" s="81"/>
      <c r="M23" s="81"/>
      <c r="N23" s="81"/>
      <c r="O23" s="31">
        <f t="shared" ref="O23" si="1">SUM(G23:N23)</f>
        <v>145</v>
      </c>
    </row>
    <row r="24" spans="1:19" ht="16.5" customHeight="1" x14ac:dyDescent="0.2">
      <c r="A24" s="322">
        <v>6</v>
      </c>
      <c r="B24" s="238" t="s">
        <v>93</v>
      </c>
      <c r="C24" s="238" t="s">
        <v>94</v>
      </c>
      <c r="D24" s="238" t="s">
        <v>249</v>
      </c>
      <c r="E24" s="238" t="s">
        <v>250</v>
      </c>
      <c r="F24" s="238" t="s">
        <v>522</v>
      </c>
      <c r="G24" s="250">
        <v>53</v>
      </c>
      <c r="H24" s="243">
        <v>51</v>
      </c>
      <c r="I24" s="243"/>
      <c r="J24" s="243"/>
      <c r="K24" s="243"/>
      <c r="L24" s="243"/>
      <c r="M24" s="243"/>
      <c r="N24" s="243"/>
      <c r="O24" s="31">
        <f>SUM(G24:N24)</f>
        <v>104</v>
      </c>
    </row>
    <row r="25" spans="1:19" ht="16.5" customHeight="1" x14ac:dyDescent="0.2">
      <c r="A25" s="322">
        <v>7</v>
      </c>
      <c r="B25" s="238" t="s">
        <v>251</v>
      </c>
      <c r="C25" s="238" t="s">
        <v>252</v>
      </c>
      <c r="D25" s="238" t="s">
        <v>113</v>
      </c>
      <c r="E25" s="238" t="s">
        <v>114</v>
      </c>
      <c r="F25" s="238" t="s">
        <v>33</v>
      </c>
      <c r="G25" s="250">
        <v>38</v>
      </c>
      <c r="H25" s="79">
        <v>37</v>
      </c>
      <c r="I25" s="81"/>
      <c r="J25" s="81"/>
      <c r="K25" s="81"/>
      <c r="L25" s="81"/>
      <c r="M25" s="79"/>
      <c r="N25" s="79"/>
      <c r="O25" s="31">
        <f t="shared" ref="O25:O26" si="2">SUM(G25:N25)</f>
        <v>75</v>
      </c>
    </row>
    <row r="26" spans="1:19" ht="16.5" customHeight="1" x14ac:dyDescent="0.2">
      <c r="A26" s="322">
        <v>8</v>
      </c>
      <c r="B26" s="542" t="s">
        <v>102</v>
      </c>
      <c r="C26" s="542" t="s">
        <v>103</v>
      </c>
      <c r="D26" s="542" t="s">
        <v>287</v>
      </c>
      <c r="E26" s="542" t="s">
        <v>288</v>
      </c>
      <c r="F26" s="238" t="s">
        <v>33</v>
      </c>
      <c r="G26" s="248"/>
      <c r="H26" s="99"/>
      <c r="I26" s="98"/>
      <c r="J26" s="98"/>
      <c r="K26" s="98">
        <v>52</v>
      </c>
      <c r="L26" s="98"/>
      <c r="M26" s="99"/>
      <c r="N26" s="99"/>
      <c r="O26" s="31">
        <f t="shared" si="2"/>
        <v>52</v>
      </c>
    </row>
    <row r="27" spans="1:19" ht="15.75" customHeight="1" x14ac:dyDescent="0.2">
      <c r="A27" s="322">
        <v>9</v>
      </c>
      <c r="B27" s="330" t="s">
        <v>70</v>
      </c>
      <c r="C27" s="100" t="s">
        <v>95</v>
      </c>
      <c r="D27" s="100" t="s">
        <v>244</v>
      </c>
      <c r="E27" s="100" t="s">
        <v>96</v>
      </c>
      <c r="F27" s="100" t="s">
        <v>32</v>
      </c>
      <c r="G27" s="248">
        <v>49</v>
      </c>
      <c r="H27" s="98"/>
      <c r="I27" s="98"/>
      <c r="J27" s="98"/>
      <c r="K27" s="98" t="s">
        <v>10</v>
      </c>
      <c r="L27" s="98"/>
      <c r="M27" s="98"/>
      <c r="N27" s="98"/>
      <c r="O27" s="70">
        <f>SUM(G27:N27)</f>
        <v>49</v>
      </c>
    </row>
    <row r="28" spans="1:19" ht="15.75" customHeight="1" x14ac:dyDescent="0.2">
      <c r="A28" s="322">
        <v>10</v>
      </c>
      <c r="B28" s="428" t="s">
        <v>74</v>
      </c>
      <c r="C28" s="428" t="s">
        <v>660</v>
      </c>
      <c r="D28" s="428" t="s">
        <v>604</v>
      </c>
      <c r="E28" s="428" t="s">
        <v>96</v>
      </c>
      <c r="F28" s="276" t="s">
        <v>32</v>
      </c>
      <c r="G28" s="250"/>
      <c r="H28" s="81">
        <v>47</v>
      </c>
      <c r="I28" s="81"/>
      <c r="J28" s="81"/>
      <c r="K28" s="81"/>
      <c r="L28" s="81"/>
      <c r="M28" s="81"/>
      <c r="N28" s="81"/>
      <c r="O28" s="31">
        <f>SUM(G28:N28)</f>
        <v>47</v>
      </c>
    </row>
    <row r="29" spans="1:19" ht="15.75" customHeight="1" x14ac:dyDescent="0.2">
      <c r="A29" s="322">
        <v>11</v>
      </c>
      <c r="B29" s="343" t="s">
        <v>100</v>
      </c>
      <c r="C29" s="66" t="s">
        <v>101</v>
      </c>
      <c r="D29" s="66" t="s">
        <v>150</v>
      </c>
      <c r="E29" s="66" t="s">
        <v>245</v>
      </c>
      <c r="F29" s="66" t="s">
        <v>33</v>
      </c>
      <c r="G29" s="250">
        <v>36</v>
      </c>
      <c r="H29" s="79"/>
      <c r="I29" s="79"/>
      <c r="J29" s="79"/>
      <c r="K29" s="79"/>
      <c r="L29" s="79"/>
      <c r="M29" s="79"/>
      <c r="N29" s="79"/>
      <c r="O29" s="31">
        <f t="shared" ref="O29:O34" si="3">SUM(G29:N29)</f>
        <v>36</v>
      </c>
    </row>
    <row r="30" spans="1:19" ht="17.25" customHeight="1" x14ac:dyDescent="0.2">
      <c r="A30" s="322">
        <v>12</v>
      </c>
      <c r="B30" s="343" t="s">
        <v>212</v>
      </c>
      <c r="C30" s="66" t="s">
        <v>198</v>
      </c>
      <c r="D30" s="66" t="s">
        <v>199</v>
      </c>
      <c r="E30" s="66" t="s">
        <v>200</v>
      </c>
      <c r="F30" s="66" t="s">
        <v>107</v>
      </c>
      <c r="G30" s="250">
        <v>34</v>
      </c>
      <c r="H30" s="31"/>
      <c r="I30" s="81"/>
      <c r="J30" s="81"/>
      <c r="K30" s="81"/>
      <c r="L30" s="81"/>
      <c r="M30" s="79"/>
      <c r="N30" s="43"/>
      <c r="O30" s="31">
        <f t="shared" si="3"/>
        <v>34</v>
      </c>
    </row>
    <row r="31" spans="1:19" ht="17.25" customHeight="1" x14ac:dyDescent="0.2">
      <c r="A31" s="322">
        <v>13</v>
      </c>
      <c r="B31" s="343" t="s">
        <v>375</v>
      </c>
      <c r="C31" s="66" t="s">
        <v>335</v>
      </c>
      <c r="D31" s="66" t="s">
        <v>281</v>
      </c>
      <c r="E31" s="66" t="s">
        <v>282</v>
      </c>
      <c r="F31" s="66" t="s">
        <v>107</v>
      </c>
      <c r="G31" s="243">
        <v>32</v>
      </c>
      <c r="H31" s="81"/>
      <c r="I31" s="81"/>
      <c r="J31" s="81"/>
      <c r="K31" s="81"/>
      <c r="L31" s="81"/>
      <c r="M31" s="81"/>
      <c r="N31" s="81"/>
      <c r="O31" s="31">
        <f t="shared" si="3"/>
        <v>32</v>
      </c>
      <c r="P31" s="54"/>
    </row>
    <row r="32" spans="1:19" ht="17.25" customHeight="1" x14ac:dyDescent="0.2">
      <c r="A32" s="322">
        <v>14</v>
      </c>
      <c r="B32" s="343" t="s">
        <v>455</v>
      </c>
      <c r="C32" s="66" t="s">
        <v>423</v>
      </c>
      <c r="D32" s="66" t="s">
        <v>284</v>
      </c>
      <c r="E32" s="66" t="s">
        <v>285</v>
      </c>
      <c r="F32" s="66" t="s">
        <v>33</v>
      </c>
      <c r="G32" s="243">
        <v>30</v>
      </c>
      <c r="H32" s="243"/>
      <c r="I32" s="243"/>
      <c r="J32" s="243"/>
      <c r="K32" s="243"/>
      <c r="L32" s="243"/>
      <c r="M32" s="243"/>
      <c r="N32" s="243"/>
      <c r="O32" s="31">
        <f t="shared" si="3"/>
        <v>30</v>
      </c>
    </row>
    <row r="33" spans="1:18" ht="17.25" customHeight="1" x14ac:dyDescent="0.2">
      <c r="A33" s="322">
        <v>15</v>
      </c>
      <c r="B33" s="451" t="s">
        <v>108</v>
      </c>
      <c r="C33" s="67" t="s">
        <v>109</v>
      </c>
      <c r="D33" s="67" t="s">
        <v>529</v>
      </c>
      <c r="E33" s="67" t="s">
        <v>530</v>
      </c>
      <c r="F33" s="67" t="s">
        <v>531</v>
      </c>
      <c r="G33" s="242">
        <v>28</v>
      </c>
      <c r="H33" s="497"/>
      <c r="I33" s="497"/>
      <c r="J33" s="497"/>
      <c r="K33" s="497"/>
      <c r="L33" s="497"/>
      <c r="M33" s="510"/>
      <c r="N33" s="113"/>
      <c r="O33" s="410">
        <f t="shared" si="3"/>
        <v>28</v>
      </c>
    </row>
    <row r="34" spans="1:18" ht="17.25" customHeight="1" x14ac:dyDescent="0.2">
      <c r="A34" s="322">
        <v>16</v>
      </c>
      <c r="B34" s="238" t="s">
        <v>532</v>
      </c>
      <c r="C34" s="238" t="s">
        <v>428</v>
      </c>
      <c r="D34" s="238" t="s">
        <v>57</v>
      </c>
      <c r="E34" s="238" t="s">
        <v>533</v>
      </c>
      <c r="F34" s="238" t="s">
        <v>47</v>
      </c>
      <c r="G34" s="243">
        <v>27</v>
      </c>
      <c r="H34" s="81"/>
      <c r="I34" s="81"/>
      <c r="J34" s="81"/>
      <c r="K34" s="81"/>
      <c r="L34" s="81"/>
      <c r="M34" s="79"/>
      <c r="N34" s="79"/>
      <c r="O34" s="31">
        <f t="shared" si="3"/>
        <v>27</v>
      </c>
    </row>
    <row r="35" spans="1:18" ht="18" customHeight="1" x14ac:dyDescent="0.15">
      <c r="A35" s="322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R35" s="10"/>
    </row>
    <row r="36" spans="1:18" ht="19" customHeight="1" x14ac:dyDescent="0.15">
      <c r="A36" s="280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</row>
    <row r="37" spans="1:18" ht="19.5" customHeight="1" thickBot="1" x14ac:dyDescent="0.2">
      <c r="A37" s="212"/>
      <c r="B37" s="213" t="s">
        <v>16</v>
      </c>
      <c r="C37" s="214"/>
      <c r="D37" s="532" t="s">
        <v>13</v>
      </c>
      <c r="E37" s="532"/>
      <c r="F37" s="532"/>
      <c r="G37" s="215"/>
      <c r="H37" s="216"/>
      <c r="I37" s="214"/>
      <c r="J37" s="214"/>
      <c r="K37" s="214"/>
      <c r="L37" s="214"/>
      <c r="M37" s="214"/>
      <c r="N37" s="214"/>
      <c r="O37" s="214"/>
    </row>
    <row r="38" spans="1:18" ht="36" customHeight="1" thickTop="1" thickBot="1" x14ac:dyDescent="0.2">
      <c r="A38" s="205" t="s">
        <v>28</v>
      </c>
      <c r="B38" s="206" t="s">
        <v>4</v>
      </c>
      <c r="C38" s="207" t="s">
        <v>5</v>
      </c>
      <c r="D38" s="207" t="s">
        <v>1</v>
      </c>
      <c r="E38" s="207" t="s">
        <v>2</v>
      </c>
      <c r="F38" s="207" t="s">
        <v>3</v>
      </c>
      <c r="G38" s="208" t="s">
        <v>477</v>
      </c>
      <c r="H38" s="127" t="s">
        <v>560</v>
      </c>
      <c r="I38" s="207" t="s">
        <v>679</v>
      </c>
      <c r="J38" s="127" t="s">
        <v>562</v>
      </c>
      <c r="K38" s="207" t="s">
        <v>11</v>
      </c>
      <c r="L38" s="207"/>
      <c r="M38" s="264"/>
      <c r="N38" s="207"/>
      <c r="O38" s="209" t="s">
        <v>9</v>
      </c>
      <c r="P38" s="25"/>
      <c r="Q38" s="22"/>
      <c r="R38" s="75"/>
    </row>
    <row r="39" spans="1:18" ht="15.75" customHeight="1" thickTop="1" x14ac:dyDescent="0.2">
      <c r="A39" s="325">
        <v>1</v>
      </c>
      <c r="B39" s="66" t="s">
        <v>436</v>
      </c>
      <c r="C39" s="66" t="s">
        <v>437</v>
      </c>
      <c r="D39" s="66" t="s">
        <v>41</v>
      </c>
      <c r="E39" s="66" t="s">
        <v>268</v>
      </c>
      <c r="F39" s="66" t="s">
        <v>47</v>
      </c>
      <c r="G39" s="250">
        <v>53</v>
      </c>
      <c r="H39" s="79">
        <v>51</v>
      </c>
      <c r="I39" s="79">
        <v>54</v>
      </c>
      <c r="J39" s="79">
        <v>57</v>
      </c>
      <c r="K39" s="79">
        <v>60</v>
      </c>
      <c r="L39" s="79"/>
      <c r="M39" s="79"/>
      <c r="N39" s="79"/>
      <c r="O39" s="31">
        <f>SUM(G39:N39)-H39</f>
        <v>224</v>
      </c>
      <c r="P39" s="20"/>
      <c r="Q39" s="34"/>
      <c r="R39" s="34"/>
    </row>
    <row r="40" spans="1:18" ht="16" customHeight="1" x14ac:dyDescent="0.2">
      <c r="A40" s="322">
        <v>2</v>
      </c>
      <c r="B40" s="428" t="s">
        <v>64</v>
      </c>
      <c r="C40" s="428" t="s">
        <v>65</v>
      </c>
      <c r="D40" s="428" t="s">
        <v>66</v>
      </c>
      <c r="E40" s="448" t="s">
        <v>67</v>
      </c>
      <c r="F40" s="449" t="s">
        <v>210</v>
      </c>
      <c r="G40" s="248">
        <v>38</v>
      </c>
      <c r="H40" s="81">
        <v>40</v>
      </c>
      <c r="I40" s="81">
        <v>47</v>
      </c>
      <c r="J40" s="81">
        <v>48</v>
      </c>
      <c r="K40" s="81">
        <v>47</v>
      </c>
      <c r="L40" s="81"/>
      <c r="M40" s="81"/>
      <c r="N40" s="81"/>
      <c r="O40" s="31">
        <f>SUM(G40:N40)-G40</f>
        <v>182</v>
      </c>
      <c r="Q40" s="34"/>
    </row>
    <row r="41" spans="1:18" ht="15" customHeight="1" x14ac:dyDescent="0.2">
      <c r="A41" s="322">
        <v>3</v>
      </c>
      <c r="B41" s="66" t="s">
        <v>192</v>
      </c>
      <c r="C41" s="66" t="s">
        <v>211</v>
      </c>
      <c r="D41" s="66" t="s">
        <v>188</v>
      </c>
      <c r="E41" s="101" t="s">
        <v>189</v>
      </c>
      <c r="F41" s="238" t="s">
        <v>33</v>
      </c>
      <c r="G41" s="250">
        <v>40</v>
      </c>
      <c r="H41" s="81">
        <v>37</v>
      </c>
      <c r="I41" s="81">
        <v>50</v>
      </c>
      <c r="J41" s="81"/>
      <c r="K41" s="81">
        <v>51</v>
      </c>
      <c r="L41" s="81"/>
      <c r="M41" s="81"/>
      <c r="N41" s="81"/>
      <c r="O41" s="31">
        <f>SUM(G41:N41)</f>
        <v>178</v>
      </c>
    </row>
    <row r="42" spans="1:18" ht="16" customHeight="1" x14ac:dyDescent="0.2">
      <c r="A42" s="322">
        <v>4</v>
      </c>
      <c r="B42" s="66" t="s">
        <v>416</v>
      </c>
      <c r="C42" s="66" t="s">
        <v>417</v>
      </c>
      <c r="D42" s="66" t="s">
        <v>418</v>
      </c>
      <c r="E42" s="66" t="s">
        <v>419</v>
      </c>
      <c r="F42" s="66" t="s">
        <v>247</v>
      </c>
      <c r="G42" s="250">
        <v>57</v>
      </c>
      <c r="H42" s="79">
        <v>56</v>
      </c>
      <c r="I42" s="117">
        <v>58</v>
      </c>
      <c r="J42" s="117"/>
      <c r="K42" s="117"/>
      <c r="L42" s="117"/>
      <c r="M42" s="117"/>
      <c r="N42" s="117"/>
      <c r="O42" s="31">
        <f t="shared" ref="O42:O53" si="4">SUM(G42:N42)</f>
        <v>171</v>
      </c>
    </row>
    <row r="43" spans="1:18" ht="17" customHeight="1" x14ac:dyDescent="0.2">
      <c r="A43" s="322">
        <v>5</v>
      </c>
      <c r="B43" s="66" t="s">
        <v>51</v>
      </c>
      <c r="C43" s="66" t="s">
        <v>52</v>
      </c>
      <c r="D43" s="66" t="s">
        <v>53</v>
      </c>
      <c r="E43" s="66" t="s">
        <v>54</v>
      </c>
      <c r="F43" s="101" t="s">
        <v>55</v>
      </c>
      <c r="G43" s="250">
        <v>49</v>
      </c>
      <c r="H43" s="81"/>
      <c r="I43" s="81"/>
      <c r="J43" s="81">
        <v>52</v>
      </c>
      <c r="K43" s="79">
        <v>55</v>
      </c>
      <c r="L43" s="81"/>
      <c r="M43" s="81"/>
      <c r="N43" s="81"/>
      <c r="O43" s="31">
        <f>SUM(G43:N43)</f>
        <v>156</v>
      </c>
      <c r="P43" s="73"/>
      <c r="Q43" s="20"/>
    </row>
    <row r="44" spans="1:18" ht="16" customHeight="1" x14ac:dyDescent="0.2">
      <c r="A44" s="322">
        <v>6</v>
      </c>
      <c r="B44" s="66" t="s">
        <v>438</v>
      </c>
      <c r="C44" s="66" t="s">
        <v>439</v>
      </c>
      <c r="D44" s="66" t="s">
        <v>440</v>
      </c>
      <c r="E44" s="66" t="s">
        <v>441</v>
      </c>
      <c r="F44" s="66" t="s">
        <v>247</v>
      </c>
      <c r="G44" s="243">
        <v>22</v>
      </c>
      <c r="H44" s="113">
        <v>37</v>
      </c>
      <c r="I44" s="113">
        <v>35</v>
      </c>
      <c r="J44" s="113"/>
      <c r="K44" s="113">
        <v>41</v>
      </c>
      <c r="L44" s="113"/>
      <c r="M44" s="113"/>
      <c r="N44" s="113"/>
      <c r="O44" s="31">
        <f>SUM(G44:N44)</f>
        <v>135</v>
      </c>
      <c r="P44" s="20"/>
      <c r="Q44" s="64"/>
    </row>
    <row r="45" spans="1:18" ht="15.75" customHeight="1" x14ac:dyDescent="0.2">
      <c r="A45" s="322">
        <v>7</v>
      </c>
      <c r="B45" s="66" t="s">
        <v>58</v>
      </c>
      <c r="C45" s="66" t="s">
        <v>71</v>
      </c>
      <c r="D45" s="66" t="s">
        <v>377</v>
      </c>
      <c r="E45" s="66" t="s">
        <v>72</v>
      </c>
      <c r="F45" s="101" t="s">
        <v>33</v>
      </c>
      <c r="G45" s="250">
        <v>62</v>
      </c>
      <c r="H45" s="79"/>
      <c r="I45" s="79">
        <v>63</v>
      </c>
      <c r="J45" s="79"/>
      <c r="K45" s="79"/>
      <c r="L45" s="79"/>
      <c r="M45" s="79"/>
      <c r="N45" s="79"/>
      <c r="O45" s="31">
        <f>SUM(G45:N45)</f>
        <v>125</v>
      </c>
      <c r="P45" s="20"/>
      <c r="Q45" s="20"/>
    </row>
    <row r="46" spans="1:18" ht="15.75" customHeight="1" x14ac:dyDescent="0.2">
      <c r="A46" s="322">
        <v>8</v>
      </c>
      <c r="B46" s="66" t="s">
        <v>542</v>
      </c>
      <c r="C46" s="66" t="s">
        <v>543</v>
      </c>
      <c r="D46" s="66" t="s">
        <v>544</v>
      </c>
      <c r="E46" s="66" t="s">
        <v>545</v>
      </c>
      <c r="F46" s="66" t="s">
        <v>247</v>
      </c>
      <c r="G46" s="243">
        <v>26</v>
      </c>
      <c r="H46" s="113"/>
      <c r="I46" s="113">
        <v>44</v>
      </c>
      <c r="J46" s="113"/>
      <c r="K46" s="113">
        <v>44</v>
      </c>
      <c r="L46" s="113"/>
      <c r="M46" s="113"/>
      <c r="N46" s="113"/>
      <c r="O46" s="31">
        <f>SUM(G46:N46)</f>
        <v>114</v>
      </c>
      <c r="P46" s="20"/>
      <c r="Q46" s="20"/>
    </row>
    <row r="47" spans="1:18" ht="17" customHeight="1" x14ac:dyDescent="0.2">
      <c r="A47" s="322">
        <v>9</v>
      </c>
      <c r="B47" s="66" t="s">
        <v>58</v>
      </c>
      <c r="C47" s="66" t="s">
        <v>59</v>
      </c>
      <c r="D47" s="66" t="s">
        <v>60</v>
      </c>
      <c r="E47" s="66" t="s">
        <v>61</v>
      </c>
      <c r="F47" s="67" t="s">
        <v>32</v>
      </c>
      <c r="G47" s="306">
        <v>43</v>
      </c>
      <c r="H47" s="112">
        <v>47</v>
      </c>
      <c r="I47" s="112"/>
      <c r="J47" s="112"/>
      <c r="K47" s="112"/>
      <c r="L47" s="112"/>
      <c r="M47" s="112"/>
      <c r="N47" s="112"/>
      <c r="O47" s="31">
        <f t="shared" ref="O43:O49" si="5">SUM(G47:N47)</f>
        <v>90</v>
      </c>
      <c r="P47" s="20"/>
      <c r="Q47" s="20"/>
    </row>
    <row r="48" spans="1:18" ht="17" customHeight="1" x14ac:dyDescent="0.2">
      <c r="A48" s="322">
        <v>10</v>
      </c>
      <c r="B48" s="66" t="s">
        <v>56</v>
      </c>
      <c r="C48" s="66" t="s">
        <v>254</v>
      </c>
      <c r="D48" s="66" t="s">
        <v>57</v>
      </c>
      <c r="E48" s="66" t="s">
        <v>255</v>
      </c>
      <c r="F48" s="101" t="s">
        <v>32</v>
      </c>
      <c r="G48" s="250">
        <v>46</v>
      </c>
      <c r="H48" s="79">
        <v>43</v>
      </c>
      <c r="I48" s="79"/>
      <c r="J48" s="79"/>
      <c r="K48" s="79"/>
      <c r="L48" s="79"/>
      <c r="M48" s="79"/>
      <c r="N48" s="79"/>
      <c r="O48" s="31">
        <f t="shared" si="5"/>
        <v>89</v>
      </c>
      <c r="P48" s="20"/>
      <c r="Q48" s="20"/>
    </row>
    <row r="49" spans="1:19" ht="17" customHeight="1" x14ac:dyDescent="0.2">
      <c r="A49" s="322">
        <v>11</v>
      </c>
      <c r="B49" s="66" t="s">
        <v>534</v>
      </c>
      <c r="C49" s="66" t="s">
        <v>442</v>
      </c>
      <c r="D49" s="66" t="s">
        <v>289</v>
      </c>
      <c r="E49" s="66" t="s">
        <v>104</v>
      </c>
      <c r="F49" s="66" t="s">
        <v>31</v>
      </c>
      <c r="G49" s="243">
        <v>32</v>
      </c>
      <c r="H49" s="79"/>
      <c r="I49" s="79"/>
      <c r="J49" s="83">
        <v>44</v>
      </c>
      <c r="K49" s="79"/>
      <c r="L49" s="79"/>
      <c r="M49" s="79"/>
      <c r="N49" s="79"/>
      <c r="O49" s="31">
        <f t="shared" si="5"/>
        <v>76</v>
      </c>
      <c r="P49" s="20"/>
      <c r="Q49" s="24" t="s">
        <v>10</v>
      </c>
    </row>
    <row r="50" spans="1:19" ht="17" customHeight="1" x14ac:dyDescent="0.2">
      <c r="A50" s="322">
        <v>12</v>
      </c>
      <c r="B50" s="66" t="s">
        <v>535</v>
      </c>
      <c r="C50" s="66" t="s">
        <v>536</v>
      </c>
      <c r="D50" s="66" t="s">
        <v>537</v>
      </c>
      <c r="E50" s="66" t="s">
        <v>538</v>
      </c>
      <c r="F50" s="66" t="s">
        <v>247</v>
      </c>
      <c r="G50" s="243">
        <v>32</v>
      </c>
      <c r="H50" s="81"/>
      <c r="I50" s="81">
        <v>41</v>
      </c>
      <c r="J50" s="82"/>
      <c r="K50" s="81"/>
      <c r="L50" s="81"/>
      <c r="M50" s="81"/>
      <c r="N50" s="78"/>
      <c r="O50" s="31">
        <f t="shared" si="4"/>
        <v>73</v>
      </c>
      <c r="P50" s="20"/>
      <c r="Q50" s="24"/>
    </row>
    <row r="51" spans="1:19" ht="15.75" customHeight="1" x14ac:dyDescent="0.2">
      <c r="A51" s="322">
        <v>13</v>
      </c>
      <c r="B51" s="66" t="s">
        <v>78</v>
      </c>
      <c r="C51" s="66" t="s">
        <v>79</v>
      </c>
      <c r="D51" s="66" t="s">
        <v>80</v>
      </c>
      <c r="E51" s="66" t="s">
        <v>81</v>
      </c>
      <c r="F51" s="66" t="s">
        <v>55</v>
      </c>
      <c r="G51" s="250">
        <v>34</v>
      </c>
      <c r="H51" s="79"/>
      <c r="I51" s="79">
        <v>37</v>
      </c>
      <c r="J51" s="79"/>
      <c r="K51" s="79"/>
      <c r="L51" s="79"/>
      <c r="M51" s="79"/>
      <c r="N51" s="79"/>
      <c r="O51" s="31">
        <f t="shared" si="4"/>
        <v>71</v>
      </c>
      <c r="P51" s="20"/>
      <c r="Q51" s="24"/>
    </row>
    <row r="52" spans="1:19" ht="17" customHeight="1" x14ac:dyDescent="0.2">
      <c r="A52" s="322">
        <v>14</v>
      </c>
      <c r="B52" s="66" t="s">
        <v>217</v>
      </c>
      <c r="C52" s="66" t="s">
        <v>218</v>
      </c>
      <c r="D52" s="347" t="s">
        <v>273</v>
      </c>
      <c r="E52" s="347" t="s">
        <v>274</v>
      </c>
      <c r="F52" s="66" t="s">
        <v>55</v>
      </c>
      <c r="G52" s="243">
        <v>27</v>
      </c>
      <c r="H52" s="81"/>
      <c r="I52" s="81">
        <v>39</v>
      </c>
      <c r="J52" s="81"/>
      <c r="K52" s="81"/>
      <c r="L52" s="81"/>
      <c r="M52" s="81"/>
      <c r="N52" s="81"/>
      <c r="O52" s="31">
        <f>SUM(G52:N52)</f>
        <v>66</v>
      </c>
      <c r="P52" s="20"/>
      <c r="Q52" s="24"/>
    </row>
    <row r="53" spans="1:19" ht="17" customHeight="1" x14ac:dyDescent="0.2">
      <c r="A53" s="322">
        <v>15</v>
      </c>
      <c r="B53" s="66" t="s">
        <v>74</v>
      </c>
      <c r="C53" s="66" t="s">
        <v>75</v>
      </c>
      <c r="D53" s="66" t="s">
        <v>76</v>
      </c>
      <c r="E53" s="101" t="s">
        <v>77</v>
      </c>
      <c r="F53" s="238" t="s">
        <v>32</v>
      </c>
      <c r="G53" s="250">
        <v>38</v>
      </c>
      <c r="H53" s="79"/>
      <c r="I53" s="79"/>
      <c r="J53" s="79"/>
      <c r="K53" s="79"/>
      <c r="L53" s="79"/>
      <c r="M53" s="79"/>
      <c r="N53" s="79"/>
      <c r="O53" s="31">
        <f>SUM(G53:N53)</f>
        <v>38</v>
      </c>
      <c r="Q53" s="24"/>
    </row>
    <row r="54" spans="1:19" ht="17" customHeight="1" x14ac:dyDescent="0.2">
      <c r="A54" s="322">
        <v>16</v>
      </c>
      <c r="B54" s="66" t="s">
        <v>539</v>
      </c>
      <c r="C54" s="66" t="s">
        <v>540</v>
      </c>
      <c r="D54" s="66" t="s">
        <v>57</v>
      </c>
      <c r="E54" s="66" t="s">
        <v>541</v>
      </c>
      <c r="F54" s="66" t="s">
        <v>414</v>
      </c>
      <c r="G54" s="243">
        <v>28</v>
      </c>
      <c r="H54" s="81"/>
      <c r="I54" s="81"/>
      <c r="J54" s="82"/>
      <c r="K54" s="81"/>
      <c r="L54" s="81"/>
      <c r="M54" s="81"/>
      <c r="N54" s="81"/>
      <c r="O54" s="31">
        <f t="shared" ref="O54" si="6">SUM(G54:N54)</f>
        <v>28</v>
      </c>
      <c r="Q54" s="24"/>
    </row>
    <row r="55" spans="1:19" ht="17" customHeight="1" x14ac:dyDescent="0.2">
      <c r="A55" s="322">
        <v>17</v>
      </c>
      <c r="B55" s="66" t="s">
        <v>84</v>
      </c>
      <c r="C55" s="66" t="s">
        <v>85</v>
      </c>
      <c r="D55" s="66" t="s">
        <v>82</v>
      </c>
      <c r="E55" s="66" t="s">
        <v>83</v>
      </c>
      <c r="F55" s="66" t="s">
        <v>55</v>
      </c>
      <c r="G55" s="243">
        <v>25</v>
      </c>
      <c r="H55" s="79"/>
      <c r="I55" s="117"/>
      <c r="J55" s="327"/>
      <c r="K55" s="117"/>
      <c r="L55" s="117"/>
      <c r="M55" s="117"/>
      <c r="N55" s="117"/>
      <c r="O55" s="31">
        <f>SUM(G55:N55)</f>
        <v>25</v>
      </c>
      <c r="P55" s="20"/>
      <c r="Q55" s="24"/>
    </row>
    <row r="56" spans="1:19" ht="16" customHeight="1" x14ac:dyDescent="0.2">
      <c r="A56" s="322">
        <v>17</v>
      </c>
      <c r="B56" s="67" t="s">
        <v>424</v>
      </c>
      <c r="C56" s="67" t="s">
        <v>425</v>
      </c>
      <c r="D56" s="67" t="s">
        <v>366</v>
      </c>
      <c r="E56" s="67" t="s">
        <v>367</v>
      </c>
      <c r="F56" s="67" t="s">
        <v>73</v>
      </c>
      <c r="G56" s="242">
        <v>25</v>
      </c>
      <c r="H56" s="113"/>
      <c r="I56" s="471"/>
      <c r="J56" s="471"/>
      <c r="K56" s="471"/>
      <c r="L56" s="471"/>
      <c r="M56" s="471"/>
      <c r="N56" s="471"/>
      <c r="O56" s="410">
        <f>SUM(G56:N56)</f>
        <v>25</v>
      </c>
      <c r="P56" s="20"/>
      <c r="Q56" s="24"/>
    </row>
    <row r="57" spans="1:19" ht="16" customHeight="1" x14ac:dyDescent="0.2">
      <c r="A57" s="322">
        <v>19</v>
      </c>
      <c r="B57" s="238" t="s">
        <v>215</v>
      </c>
      <c r="C57" s="238" t="s">
        <v>256</v>
      </c>
      <c r="D57" s="238" t="s">
        <v>293</v>
      </c>
      <c r="E57" s="238" t="s">
        <v>294</v>
      </c>
      <c r="F57" s="238" t="s">
        <v>33</v>
      </c>
      <c r="G57" s="243">
        <v>23</v>
      </c>
      <c r="H57" s="81"/>
      <c r="I57" s="81"/>
      <c r="J57" s="81"/>
      <c r="K57" s="81"/>
      <c r="L57" s="81"/>
      <c r="M57" s="81"/>
      <c r="N57" s="81"/>
      <c r="O57" s="31">
        <f>SUM(G57:N57)</f>
        <v>23</v>
      </c>
      <c r="P57" s="20"/>
      <c r="Q57" s="24"/>
    </row>
    <row r="58" spans="1:19" ht="16" customHeight="1" x14ac:dyDescent="0.15">
      <c r="A58" s="322"/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0"/>
      <c r="Q58" s="24"/>
    </row>
    <row r="59" spans="1:19" ht="17" customHeight="1" x14ac:dyDescent="0.15">
      <c r="A59" s="46"/>
      <c r="B59" s="231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0"/>
      <c r="Q59" s="20"/>
      <c r="S59" s="10"/>
    </row>
    <row r="60" spans="1:19" ht="21" customHeight="1" thickBot="1" x14ac:dyDescent="0.2">
      <c r="A60" s="217"/>
      <c r="B60" s="176" t="s">
        <v>415</v>
      </c>
      <c r="C60" s="214"/>
      <c r="D60" s="532" t="s">
        <v>13</v>
      </c>
      <c r="E60" s="532"/>
      <c r="F60" s="532"/>
      <c r="G60" s="216"/>
      <c r="H60" s="216"/>
      <c r="I60" s="214"/>
      <c r="J60" s="214"/>
      <c r="K60" s="214"/>
      <c r="L60" s="214"/>
      <c r="M60" s="214"/>
      <c r="N60" s="214"/>
      <c r="O60" s="214"/>
    </row>
    <row r="61" spans="1:19" ht="35" customHeight="1" thickTop="1" thickBot="1" x14ac:dyDescent="0.2">
      <c r="A61" s="220" t="s">
        <v>28</v>
      </c>
      <c r="B61" s="127" t="s">
        <v>23</v>
      </c>
      <c r="C61" s="127" t="s">
        <v>24</v>
      </c>
      <c r="D61" s="127" t="s">
        <v>25</v>
      </c>
      <c r="E61" s="127" t="s">
        <v>26</v>
      </c>
      <c r="F61" s="127" t="s">
        <v>3</v>
      </c>
      <c r="G61" s="129" t="s">
        <v>477</v>
      </c>
      <c r="H61" s="127" t="s">
        <v>560</v>
      </c>
      <c r="I61" s="490" t="s">
        <v>679</v>
      </c>
      <c r="J61" s="127" t="s">
        <v>562</v>
      </c>
      <c r="K61" s="207" t="s">
        <v>11</v>
      </c>
      <c r="L61" s="207"/>
      <c r="M61" s="264"/>
      <c r="N61" s="127"/>
      <c r="O61" s="221" t="s">
        <v>9</v>
      </c>
      <c r="P61" s="25"/>
      <c r="Q61" s="74"/>
      <c r="R61" s="74"/>
      <c r="S61" s="54" t="s">
        <v>10</v>
      </c>
    </row>
    <row r="62" spans="1:19" ht="17" customHeight="1" thickTop="1" x14ac:dyDescent="0.2">
      <c r="A62" s="346">
        <v>1</v>
      </c>
      <c r="B62" s="100" t="s">
        <v>388</v>
      </c>
      <c r="C62" s="330" t="s">
        <v>389</v>
      </c>
      <c r="D62" s="330" t="s">
        <v>300</v>
      </c>
      <c r="E62" s="330" t="s">
        <v>447</v>
      </c>
      <c r="F62" s="330" t="s">
        <v>47</v>
      </c>
      <c r="G62" s="250">
        <v>53</v>
      </c>
      <c r="H62" s="81"/>
      <c r="I62" s="79">
        <v>58</v>
      </c>
      <c r="J62" s="79">
        <v>57</v>
      </c>
      <c r="K62" s="486"/>
      <c r="L62" s="79"/>
      <c r="M62" s="328"/>
      <c r="N62" s="79"/>
      <c r="O62" s="277">
        <f t="shared" ref="O62:O73" si="7">SUM(G62:N62)</f>
        <v>168</v>
      </c>
      <c r="P62" s="76"/>
      <c r="Q62" s="76"/>
      <c r="R62" s="77"/>
    </row>
    <row r="63" spans="1:19" ht="17" customHeight="1" x14ac:dyDescent="0.2">
      <c r="A63" s="346">
        <v>2</v>
      </c>
      <c r="B63" s="100" t="s">
        <v>39</v>
      </c>
      <c r="C63" s="330" t="s">
        <v>48</v>
      </c>
      <c r="D63" s="330" t="s">
        <v>49</v>
      </c>
      <c r="E63" s="330" t="s">
        <v>50</v>
      </c>
      <c r="F63" s="330" t="s">
        <v>32</v>
      </c>
      <c r="G63" s="306">
        <v>49</v>
      </c>
      <c r="H63" s="113">
        <v>56</v>
      </c>
      <c r="I63" s="112"/>
      <c r="J63" s="112">
        <v>48</v>
      </c>
      <c r="K63" s="508"/>
      <c r="L63" s="112"/>
      <c r="M63" s="430"/>
      <c r="N63" s="112"/>
      <c r="O63" s="277">
        <f t="shared" si="7"/>
        <v>153</v>
      </c>
      <c r="P63" s="20"/>
      <c r="Q63" s="33"/>
      <c r="R63" s="34"/>
    </row>
    <row r="64" spans="1:19" ht="15.75" customHeight="1" x14ac:dyDescent="0.2">
      <c r="A64" s="346">
        <v>3</v>
      </c>
      <c r="B64" s="100" t="s">
        <v>390</v>
      </c>
      <c r="C64" s="330" t="s">
        <v>391</v>
      </c>
      <c r="D64" s="330" t="s">
        <v>63</v>
      </c>
      <c r="E64" s="330" t="s">
        <v>378</v>
      </c>
      <c r="F64" s="330" t="s">
        <v>47</v>
      </c>
      <c r="G64" s="250">
        <v>43</v>
      </c>
      <c r="H64" s="79"/>
      <c r="I64" s="81">
        <v>54</v>
      </c>
      <c r="J64" s="81">
        <v>52</v>
      </c>
      <c r="K64" s="437"/>
      <c r="L64" s="81"/>
      <c r="M64" s="233"/>
      <c r="N64" s="81"/>
      <c r="O64" s="277">
        <f t="shared" si="7"/>
        <v>149</v>
      </c>
      <c r="Q64" s="33"/>
      <c r="R64" s="34"/>
      <c r="S64" s="10" t="s">
        <v>10</v>
      </c>
    </row>
    <row r="65" spans="1:18" ht="17" customHeight="1" x14ac:dyDescent="0.2">
      <c r="A65" s="346">
        <v>4</v>
      </c>
      <c r="B65" s="343" t="s">
        <v>410</v>
      </c>
      <c r="C65" s="66" t="s">
        <v>411</v>
      </c>
      <c r="D65" s="66" t="s">
        <v>269</v>
      </c>
      <c r="E65" s="66" t="s">
        <v>270</v>
      </c>
      <c r="F65" s="66" t="s">
        <v>552</v>
      </c>
      <c r="G65" s="306">
        <v>32</v>
      </c>
      <c r="H65" s="112">
        <v>47</v>
      </c>
      <c r="I65" s="112">
        <v>47</v>
      </c>
      <c r="J65" s="112"/>
      <c r="K65" s="508"/>
      <c r="L65" s="112"/>
      <c r="M65" s="242"/>
      <c r="N65" s="112"/>
      <c r="O65" s="350">
        <f t="shared" si="7"/>
        <v>126</v>
      </c>
      <c r="P65" s="33"/>
      <c r="Q65" s="33"/>
      <c r="R65" s="10"/>
    </row>
    <row r="66" spans="1:18" ht="16" customHeight="1" x14ac:dyDescent="0.2">
      <c r="A66" s="346">
        <v>5</v>
      </c>
      <c r="B66" s="343" t="s">
        <v>390</v>
      </c>
      <c r="C66" s="66" t="s">
        <v>420</v>
      </c>
      <c r="D66" s="66" t="s">
        <v>421</v>
      </c>
      <c r="E66" s="66" t="s">
        <v>422</v>
      </c>
      <c r="F66" s="66" t="s">
        <v>247</v>
      </c>
      <c r="G66" s="306">
        <v>34</v>
      </c>
      <c r="H66" s="112">
        <v>43</v>
      </c>
      <c r="I66" s="112">
        <v>47</v>
      </c>
      <c r="J66" s="112"/>
      <c r="K66" s="508"/>
      <c r="L66" s="112"/>
      <c r="M66" s="242"/>
      <c r="N66" s="112"/>
      <c r="O66" s="350">
        <f t="shared" si="7"/>
        <v>124</v>
      </c>
      <c r="P66" s="20"/>
      <c r="Q66" s="33"/>
      <c r="R66" s="10"/>
    </row>
    <row r="67" spans="1:18" ht="16" customHeight="1" x14ac:dyDescent="0.2">
      <c r="A67" s="346">
        <v>6</v>
      </c>
      <c r="B67" s="100" t="s">
        <v>385</v>
      </c>
      <c r="C67" s="330" t="s">
        <v>386</v>
      </c>
      <c r="D67" s="330" t="s">
        <v>324</v>
      </c>
      <c r="E67" s="330" t="s">
        <v>387</v>
      </c>
      <c r="F67" s="330" t="s">
        <v>47</v>
      </c>
      <c r="G67" s="250">
        <v>57</v>
      </c>
      <c r="H67" s="79"/>
      <c r="I67" s="79">
        <v>63</v>
      </c>
      <c r="J67" s="79"/>
      <c r="K67" s="486"/>
      <c r="L67" s="79"/>
      <c r="M67" s="328"/>
      <c r="N67" s="79"/>
      <c r="O67" s="277">
        <f t="shared" si="7"/>
        <v>120</v>
      </c>
      <c r="P67" s="20"/>
      <c r="Q67" s="33"/>
      <c r="R67" s="10"/>
    </row>
    <row r="68" spans="1:18" ht="16" customHeight="1" x14ac:dyDescent="0.2">
      <c r="A68" s="346">
        <v>7</v>
      </c>
      <c r="B68" s="66" t="s">
        <v>381</v>
      </c>
      <c r="C68" s="343" t="s">
        <v>382</v>
      </c>
      <c r="D68" s="343" t="s">
        <v>383</v>
      </c>
      <c r="E68" s="343" t="s">
        <v>384</v>
      </c>
      <c r="F68" s="343" t="s">
        <v>32</v>
      </c>
      <c r="G68" s="250">
        <v>62</v>
      </c>
      <c r="H68" s="81"/>
      <c r="I68" s="79">
        <v>50</v>
      </c>
      <c r="J68" s="79"/>
      <c r="K68" s="486"/>
      <c r="L68" s="79"/>
      <c r="M68" s="29"/>
      <c r="N68" s="79"/>
      <c r="O68" s="277">
        <f t="shared" si="7"/>
        <v>112</v>
      </c>
      <c r="P68" s="20"/>
      <c r="Q68" s="33"/>
      <c r="R68" s="10"/>
    </row>
    <row r="69" spans="1:18" ht="17" customHeight="1" x14ac:dyDescent="0.2">
      <c r="A69" s="346">
        <v>8</v>
      </c>
      <c r="B69" s="100" t="s">
        <v>546</v>
      </c>
      <c r="C69" s="330" t="s">
        <v>547</v>
      </c>
      <c r="D69" s="330" t="s">
        <v>548</v>
      </c>
      <c r="E69" s="330" t="s">
        <v>549</v>
      </c>
      <c r="F69" s="447" t="s">
        <v>32</v>
      </c>
      <c r="G69" s="250">
        <v>46</v>
      </c>
      <c r="H69" s="79">
        <v>51</v>
      </c>
      <c r="I69" s="79"/>
      <c r="J69" s="79"/>
      <c r="K69" s="486"/>
      <c r="L69" s="79"/>
      <c r="M69" s="328"/>
      <c r="N69" s="79"/>
      <c r="O69" s="277">
        <f t="shared" si="7"/>
        <v>97</v>
      </c>
      <c r="P69" s="20"/>
      <c r="Q69" s="33"/>
      <c r="R69" s="10" t="s">
        <v>10</v>
      </c>
    </row>
    <row r="70" spans="1:18" ht="17" customHeight="1" x14ac:dyDescent="0.2">
      <c r="A70" s="346">
        <v>9</v>
      </c>
      <c r="B70" s="100" t="s">
        <v>392</v>
      </c>
      <c r="C70" s="330" t="s">
        <v>393</v>
      </c>
      <c r="D70" s="330" t="s">
        <v>394</v>
      </c>
      <c r="E70" s="330" t="s">
        <v>395</v>
      </c>
      <c r="F70" s="330" t="s">
        <v>210</v>
      </c>
      <c r="G70" s="250">
        <v>40</v>
      </c>
      <c r="H70" s="113"/>
      <c r="I70" s="113"/>
      <c r="J70" s="113"/>
      <c r="K70" s="487"/>
      <c r="L70" s="113"/>
      <c r="M70" s="122"/>
      <c r="N70" s="113"/>
      <c r="O70" s="277">
        <f t="shared" si="7"/>
        <v>40</v>
      </c>
      <c r="P70" s="20"/>
      <c r="Q70" s="33"/>
      <c r="R70" s="10"/>
    </row>
    <row r="71" spans="1:18" ht="17" customHeight="1" x14ac:dyDescent="0.2">
      <c r="A71" s="346">
        <v>10</v>
      </c>
      <c r="B71" s="333" t="s">
        <v>550</v>
      </c>
      <c r="C71" s="333" t="s">
        <v>551</v>
      </c>
      <c r="D71" s="333" t="s">
        <v>310</v>
      </c>
      <c r="E71" s="333" t="s">
        <v>268</v>
      </c>
      <c r="F71" s="333" t="s">
        <v>47</v>
      </c>
      <c r="G71" s="306">
        <v>38</v>
      </c>
      <c r="H71" s="112"/>
      <c r="I71" s="112"/>
      <c r="J71" s="112"/>
      <c r="K71" s="508"/>
      <c r="L71" s="112"/>
      <c r="M71" s="242"/>
      <c r="N71" s="112"/>
      <c r="O71" s="350">
        <f t="shared" si="7"/>
        <v>38</v>
      </c>
      <c r="P71" s="20"/>
      <c r="Q71" s="33"/>
      <c r="R71" s="10"/>
    </row>
    <row r="72" spans="1:18" ht="17" customHeight="1" x14ac:dyDescent="0.2">
      <c r="A72" s="346">
        <v>11</v>
      </c>
      <c r="B72" s="238" t="s">
        <v>64</v>
      </c>
      <c r="C72" s="238" t="s">
        <v>65</v>
      </c>
      <c r="D72" s="238" t="s">
        <v>66</v>
      </c>
      <c r="E72" s="238" t="s">
        <v>67</v>
      </c>
      <c r="F72" s="238" t="s">
        <v>210</v>
      </c>
      <c r="G72" s="250">
        <v>36</v>
      </c>
      <c r="H72" s="81"/>
      <c r="I72" s="81"/>
      <c r="J72" s="81"/>
      <c r="K72" s="437"/>
      <c r="L72" s="81"/>
      <c r="M72" s="243"/>
      <c r="N72" s="112"/>
      <c r="O72" s="350">
        <f t="shared" si="7"/>
        <v>36</v>
      </c>
      <c r="P72" s="20"/>
      <c r="Q72" s="33"/>
      <c r="R72" s="10"/>
    </row>
    <row r="73" spans="1:18" ht="17" customHeight="1" x14ac:dyDescent="0.2">
      <c r="A73" s="346">
        <v>12</v>
      </c>
      <c r="B73" s="476" t="s">
        <v>379</v>
      </c>
      <c r="C73" s="476" t="s">
        <v>376</v>
      </c>
      <c r="D73" s="476" t="s">
        <v>300</v>
      </c>
      <c r="E73" s="476" t="s">
        <v>380</v>
      </c>
      <c r="F73" s="476" t="s">
        <v>34</v>
      </c>
      <c r="G73" s="306">
        <v>30</v>
      </c>
      <c r="H73" s="112"/>
      <c r="I73" s="112"/>
      <c r="J73" s="112"/>
      <c r="K73" s="508"/>
      <c r="L73" s="112"/>
      <c r="M73" s="242"/>
      <c r="N73" s="112"/>
      <c r="O73" s="350">
        <f t="shared" si="7"/>
        <v>30</v>
      </c>
      <c r="P73" s="20"/>
      <c r="Q73" s="33"/>
      <c r="R73" s="10"/>
    </row>
    <row r="74" spans="1:18" ht="17" customHeight="1" x14ac:dyDescent="0.15">
      <c r="A74" s="414"/>
      <c r="B74" s="231"/>
      <c r="C74" s="231"/>
      <c r="D74" s="231"/>
      <c r="E74" s="231"/>
      <c r="F74" s="231"/>
      <c r="G74" s="231"/>
      <c r="H74" s="231"/>
      <c r="I74" s="231"/>
      <c r="J74" s="231"/>
      <c r="K74" s="442"/>
      <c r="L74" s="231"/>
      <c r="M74" s="231"/>
      <c r="N74" s="231"/>
      <c r="O74" s="231"/>
      <c r="P74" s="20"/>
      <c r="Q74" s="33"/>
      <c r="R74" s="10"/>
    </row>
    <row r="75" spans="1:18" ht="17" customHeight="1" x14ac:dyDescent="0.15">
      <c r="A75" s="266"/>
      <c r="B75" s="231"/>
      <c r="C75" s="231"/>
      <c r="D75" s="231"/>
      <c r="E75" s="231"/>
      <c r="F75" s="231"/>
      <c r="G75" s="231"/>
      <c r="H75" s="231"/>
      <c r="I75" s="231"/>
      <c r="J75" s="231"/>
      <c r="K75" s="442"/>
      <c r="L75" s="231"/>
      <c r="M75" s="231"/>
      <c r="N75" s="231"/>
      <c r="O75" s="231"/>
    </row>
    <row r="76" spans="1:18" ht="22" customHeight="1" thickBot="1" x14ac:dyDescent="0.2">
      <c r="A76" s="217"/>
      <c r="B76" s="176" t="s">
        <v>27</v>
      </c>
      <c r="C76" s="218"/>
      <c r="D76" s="532" t="s">
        <v>13</v>
      </c>
      <c r="E76" s="532"/>
      <c r="F76" s="532"/>
      <c r="G76" s="219"/>
      <c r="H76" s="219"/>
      <c r="I76" s="218"/>
      <c r="J76" s="218"/>
      <c r="K76" s="218"/>
      <c r="L76" s="218"/>
      <c r="M76" s="218"/>
      <c r="N76" s="218"/>
      <c r="O76" s="218"/>
    </row>
    <row r="77" spans="1:18" ht="34" customHeight="1" thickTop="1" thickBot="1" x14ac:dyDescent="0.2">
      <c r="A77" s="220" t="s">
        <v>28</v>
      </c>
      <c r="B77" s="127" t="s">
        <v>23</v>
      </c>
      <c r="C77" s="127" t="s">
        <v>24</v>
      </c>
      <c r="D77" s="127" t="s">
        <v>25</v>
      </c>
      <c r="E77" s="127" t="s">
        <v>26</v>
      </c>
      <c r="F77" s="127" t="s">
        <v>3</v>
      </c>
      <c r="G77" s="129" t="s">
        <v>477</v>
      </c>
      <c r="H77" s="127" t="s">
        <v>560</v>
      </c>
      <c r="I77" s="127" t="s">
        <v>679</v>
      </c>
      <c r="J77" s="127" t="s">
        <v>562</v>
      </c>
      <c r="K77" s="207" t="s">
        <v>11</v>
      </c>
      <c r="L77" s="127"/>
      <c r="M77" s="264"/>
      <c r="N77" s="127"/>
      <c r="O77" s="221" t="s">
        <v>9</v>
      </c>
    </row>
    <row r="78" spans="1:18" ht="16" customHeight="1" thickTop="1" x14ac:dyDescent="0.2">
      <c r="A78" s="346">
        <v>1</v>
      </c>
      <c r="B78" s="464" t="s">
        <v>39</v>
      </c>
      <c r="C78" s="464" t="s">
        <v>40</v>
      </c>
      <c r="D78" s="464" t="s">
        <v>41</v>
      </c>
      <c r="E78" s="464" t="s">
        <v>42</v>
      </c>
      <c r="F78" s="464" t="s">
        <v>555</v>
      </c>
      <c r="G78" s="512">
        <v>49</v>
      </c>
      <c r="H78" s="513"/>
      <c r="I78" s="513"/>
      <c r="J78" s="290">
        <v>57</v>
      </c>
      <c r="K78" s="513"/>
      <c r="L78" s="290"/>
      <c r="M78" s="290"/>
      <c r="N78" s="290"/>
      <c r="O78" s="514">
        <f>SUM(G78:N78)</f>
        <v>106</v>
      </c>
      <c r="R78" s="24" t="s">
        <v>10</v>
      </c>
    </row>
    <row r="79" spans="1:18" ht="16" customHeight="1" x14ac:dyDescent="0.2">
      <c r="A79" s="346">
        <v>2</v>
      </c>
      <c r="B79" s="100" t="s">
        <v>35</v>
      </c>
      <c r="C79" s="100" t="s">
        <v>36</v>
      </c>
      <c r="D79" s="100" t="s">
        <v>37</v>
      </c>
      <c r="E79" s="100" t="s">
        <v>38</v>
      </c>
      <c r="F79" s="100" t="s">
        <v>32</v>
      </c>
      <c r="G79" s="248">
        <v>62</v>
      </c>
      <c r="H79" s="511"/>
      <c r="I79" s="511"/>
      <c r="J79" s="497"/>
      <c r="K79" s="511"/>
      <c r="L79" s="497"/>
      <c r="M79" s="497"/>
      <c r="N79" s="497"/>
      <c r="O79" s="70">
        <f t="shared" ref="O79:O81" si="8">SUM(G79:N79)</f>
        <v>62</v>
      </c>
      <c r="R79" s="24"/>
    </row>
    <row r="80" spans="1:18" ht="16" customHeight="1" x14ac:dyDescent="0.2">
      <c r="A80" s="346">
        <v>3</v>
      </c>
      <c r="B80" s="66" t="s">
        <v>553</v>
      </c>
      <c r="C80" s="66" t="s">
        <v>554</v>
      </c>
      <c r="D80" s="66" t="s">
        <v>396</v>
      </c>
      <c r="E80" s="66" t="s">
        <v>397</v>
      </c>
      <c r="F80" s="66" t="s">
        <v>32</v>
      </c>
      <c r="G80" s="250">
        <v>57</v>
      </c>
      <c r="H80" s="441"/>
      <c r="I80" s="437"/>
      <c r="J80" s="232"/>
      <c r="K80" s="437"/>
      <c r="L80" s="81"/>
      <c r="M80" s="81"/>
      <c r="N80" s="243"/>
      <c r="O80" s="31">
        <f t="shared" si="8"/>
        <v>57</v>
      </c>
      <c r="R80" s="24"/>
    </row>
    <row r="81" spans="1:18" ht="16" customHeight="1" x14ac:dyDescent="0.2">
      <c r="A81" s="446">
        <v>4</v>
      </c>
      <c r="B81" s="67" t="s">
        <v>43</v>
      </c>
      <c r="C81" s="67" t="s">
        <v>44</v>
      </c>
      <c r="D81" s="67" t="s">
        <v>45</v>
      </c>
      <c r="E81" s="67" t="s">
        <v>46</v>
      </c>
      <c r="F81" s="67" t="s">
        <v>32</v>
      </c>
      <c r="G81" s="306">
        <v>53</v>
      </c>
      <c r="H81" s="515"/>
      <c r="I81" s="515"/>
      <c r="J81" s="510"/>
      <c r="K81" s="515"/>
      <c r="L81" s="510"/>
      <c r="M81" s="510"/>
      <c r="N81" s="510"/>
      <c r="O81" s="410">
        <f t="shared" si="8"/>
        <v>53</v>
      </c>
      <c r="R81" s="24"/>
    </row>
    <row r="82" spans="1:18" ht="17.25" customHeight="1" x14ac:dyDescent="0.2">
      <c r="A82" s="414">
        <v>5</v>
      </c>
      <c r="B82" s="238" t="s">
        <v>257</v>
      </c>
      <c r="C82" s="238" t="s">
        <v>258</v>
      </c>
      <c r="D82" s="238" t="s">
        <v>259</v>
      </c>
      <c r="E82" s="238" t="s">
        <v>258</v>
      </c>
      <c r="F82" s="238" t="s">
        <v>34</v>
      </c>
      <c r="G82" s="250">
        <v>46</v>
      </c>
      <c r="H82" s="442"/>
      <c r="I82" s="442"/>
      <c r="J82" s="231"/>
      <c r="K82" s="442"/>
      <c r="L82" s="231"/>
      <c r="M82" s="231"/>
      <c r="N82" s="231"/>
      <c r="O82" s="31">
        <f>SUM(G82:N82)</f>
        <v>46</v>
      </c>
    </row>
    <row r="83" spans="1:18" ht="17.25" customHeight="1" x14ac:dyDescent="0.15">
      <c r="A83" s="231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</row>
    <row r="84" spans="1:18" ht="15" thickBot="1" x14ac:dyDescent="0.2">
      <c r="A84" s="211"/>
      <c r="B84" s="136" t="s">
        <v>22</v>
      </c>
      <c r="C84" s="139"/>
      <c r="D84" s="530" t="s">
        <v>13</v>
      </c>
      <c r="E84" s="530"/>
      <c r="F84" s="530"/>
      <c r="G84" s="204"/>
      <c r="H84" s="204"/>
      <c r="I84" s="139"/>
      <c r="J84" s="139"/>
      <c r="K84" s="139"/>
      <c r="L84" s="139"/>
      <c r="M84" s="139"/>
      <c r="N84" s="139"/>
      <c r="O84" s="139"/>
    </row>
    <row r="85" spans="1:18" ht="30" customHeight="1" thickTop="1" thickBot="1" x14ac:dyDescent="0.2">
      <c r="A85" s="220" t="s">
        <v>28</v>
      </c>
      <c r="B85" s="127" t="s">
        <v>23</v>
      </c>
      <c r="C85" s="127" t="s">
        <v>24</v>
      </c>
      <c r="D85" s="127" t="s">
        <v>25</v>
      </c>
      <c r="E85" s="127" t="s">
        <v>26</v>
      </c>
      <c r="F85" s="127" t="s">
        <v>3</v>
      </c>
      <c r="G85" s="129" t="s">
        <v>477</v>
      </c>
      <c r="H85" s="127" t="s">
        <v>560</v>
      </c>
      <c r="I85" s="127" t="s">
        <v>679</v>
      </c>
      <c r="J85" s="127" t="s">
        <v>562</v>
      </c>
      <c r="K85" s="207" t="s">
        <v>11</v>
      </c>
      <c r="L85" s="207"/>
      <c r="M85" s="264"/>
      <c r="N85" s="127"/>
      <c r="O85" s="221" t="s">
        <v>9</v>
      </c>
      <c r="P85" s="21"/>
      <c r="Q85" s="40"/>
    </row>
    <row r="86" spans="1:18" ht="17" customHeight="1" thickTop="1" x14ac:dyDescent="0.2">
      <c r="A86" s="346">
        <v>1</v>
      </c>
      <c r="B86" s="238" t="s">
        <v>260</v>
      </c>
      <c r="C86" s="238" t="s">
        <v>261</v>
      </c>
      <c r="D86" s="238" t="s">
        <v>262</v>
      </c>
      <c r="E86" s="238" t="s">
        <v>263</v>
      </c>
      <c r="F86" s="238" t="s">
        <v>481</v>
      </c>
      <c r="G86" s="250">
        <v>62</v>
      </c>
      <c r="H86" s="81"/>
      <c r="I86" s="81">
        <v>60</v>
      </c>
      <c r="J86" s="81">
        <v>57</v>
      </c>
      <c r="K86" s="81">
        <v>59</v>
      </c>
      <c r="L86" s="81"/>
      <c r="M86" s="81"/>
      <c r="N86" s="81"/>
      <c r="O86" s="31">
        <f>SUM(G86:N86)</f>
        <v>238</v>
      </c>
      <c r="P86" s="33"/>
      <c r="Q86" s="33"/>
    </row>
    <row r="87" spans="1:18" ht="16" customHeight="1" x14ac:dyDescent="0.2">
      <c r="A87" s="346">
        <v>2</v>
      </c>
      <c r="B87" s="66" t="s">
        <v>404</v>
      </c>
      <c r="C87" s="66" t="s">
        <v>405</v>
      </c>
      <c r="D87" s="66" t="s">
        <v>406</v>
      </c>
      <c r="E87" s="66" t="s">
        <v>405</v>
      </c>
      <c r="F87" s="66" t="s">
        <v>33</v>
      </c>
      <c r="G87" s="250">
        <v>53</v>
      </c>
      <c r="H87" s="79">
        <v>56</v>
      </c>
      <c r="I87" s="79">
        <v>55</v>
      </c>
      <c r="J87" s="79">
        <v>52</v>
      </c>
      <c r="K87" s="79"/>
      <c r="L87" s="79"/>
      <c r="M87" s="81"/>
      <c r="N87" s="81"/>
      <c r="O87" s="31">
        <f>SUM(G87:N87)</f>
        <v>216</v>
      </c>
      <c r="P87" s="33"/>
      <c r="Q87" s="33"/>
    </row>
    <row r="88" spans="1:18" ht="16" customHeight="1" x14ac:dyDescent="0.2">
      <c r="A88" s="443">
        <v>3</v>
      </c>
      <c r="B88" s="444" t="s">
        <v>642</v>
      </c>
      <c r="C88" s="444" t="s">
        <v>643</v>
      </c>
      <c r="D88" s="444" t="s">
        <v>644</v>
      </c>
      <c r="E88" s="444" t="s">
        <v>643</v>
      </c>
      <c r="F88" s="445" t="s">
        <v>210</v>
      </c>
      <c r="G88" s="248"/>
      <c r="H88" s="99">
        <v>51</v>
      </c>
      <c r="I88" s="99">
        <v>51</v>
      </c>
      <c r="J88" s="99">
        <v>44</v>
      </c>
      <c r="K88" s="99"/>
      <c r="L88" s="99"/>
      <c r="M88" s="98"/>
      <c r="N88" s="98"/>
      <c r="O88" s="31">
        <f>SUM(G88:N88)</f>
        <v>146</v>
      </c>
      <c r="P88" s="33"/>
      <c r="Q88" s="33"/>
    </row>
    <row r="89" spans="1:18" ht="17" customHeight="1" x14ac:dyDescent="0.2">
      <c r="A89" s="443">
        <v>4</v>
      </c>
      <c r="B89" s="67" t="s">
        <v>264</v>
      </c>
      <c r="C89" s="67" t="s">
        <v>265</v>
      </c>
      <c r="D89" s="67" t="s">
        <v>266</v>
      </c>
      <c r="E89" s="67" t="s">
        <v>267</v>
      </c>
      <c r="F89" s="67" t="s">
        <v>31</v>
      </c>
      <c r="G89" s="306">
        <v>49</v>
      </c>
      <c r="H89" s="113">
        <v>47</v>
      </c>
      <c r="I89" s="113"/>
      <c r="J89" s="113">
        <v>48</v>
      </c>
      <c r="K89" s="113"/>
      <c r="L89" s="113"/>
      <c r="M89" s="112"/>
      <c r="N89" s="112"/>
      <c r="O89" s="31">
        <f>SUM(G89:N89)</f>
        <v>144</v>
      </c>
      <c r="Q89" s="33"/>
    </row>
    <row r="90" spans="1:18" ht="17" customHeight="1" x14ac:dyDescent="0.2">
      <c r="A90" s="346">
        <v>5</v>
      </c>
      <c r="B90" s="238" t="s">
        <v>398</v>
      </c>
      <c r="C90" s="238" t="s">
        <v>399</v>
      </c>
      <c r="D90" s="238" t="s">
        <v>400</v>
      </c>
      <c r="E90" s="238" t="s">
        <v>399</v>
      </c>
      <c r="F90" s="238" t="s">
        <v>31</v>
      </c>
      <c r="G90" s="250">
        <v>57</v>
      </c>
      <c r="H90" s="79"/>
      <c r="I90" s="79"/>
      <c r="J90" s="79"/>
      <c r="K90" s="79"/>
      <c r="L90" s="79"/>
      <c r="M90" s="81"/>
      <c r="N90" s="81"/>
      <c r="O90" s="31">
        <f>SUM(G90:N90)</f>
        <v>57</v>
      </c>
      <c r="Q90" s="33"/>
    </row>
    <row r="91" spans="1:18" ht="17" customHeight="1" x14ac:dyDescent="0.2">
      <c r="A91" s="443">
        <v>6</v>
      </c>
      <c r="B91" s="542" t="s">
        <v>708</v>
      </c>
      <c r="C91" s="542" t="s">
        <v>709</v>
      </c>
      <c r="D91" s="542" t="s">
        <v>710</v>
      </c>
      <c r="E91" s="542" t="s">
        <v>711</v>
      </c>
      <c r="F91" s="238" t="s">
        <v>481</v>
      </c>
      <c r="G91" s="250"/>
      <c r="H91" s="79"/>
      <c r="I91" s="79"/>
      <c r="J91" s="79"/>
      <c r="K91" s="79">
        <v>54</v>
      </c>
      <c r="L91" s="79"/>
      <c r="M91" s="81"/>
      <c r="N91" s="81"/>
      <c r="O91" s="31">
        <f t="shared" ref="O91" si="9">SUM(G91:N91)</f>
        <v>54</v>
      </c>
      <c r="Q91" s="33"/>
    </row>
    <row r="92" spans="1:18" ht="19" customHeight="1" x14ac:dyDescent="0.2">
      <c r="A92" s="443">
        <v>7</v>
      </c>
      <c r="B92" s="66" t="s">
        <v>407</v>
      </c>
      <c r="C92" s="66" t="s">
        <v>408</v>
      </c>
      <c r="D92" s="66" t="s">
        <v>45</v>
      </c>
      <c r="E92" s="66" t="s">
        <v>409</v>
      </c>
      <c r="F92" s="66" t="s">
        <v>32</v>
      </c>
      <c r="G92" s="250">
        <v>46</v>
      </c>
      <c r="H92" s="81"/>
      <c r="I92" s="81"/>
      <c r="J92" s="81"/>
      <c r="K92" s="81"/>
      <c r="L92" s="81"/>
      <c r="M92" s="81"/>
      <c r="N92" s="81"/>
      <c r="O92" s="31">
        <f>SUM(G92:N92)</f>
        <v>46</v>
      </c>
    </row>
    <row r="93" spans="1:18" ht="18" customHeight="1" x14ac:dyDescent="0.2">
      <c r="A93" s="446">
        <v>8</v>
      </c>
      <c r="B93" s="67" t="s">
        <v>401</v>
      </c>
      <c r="C93" s="67" t="s">
        <v>402</v>
      </c>
      <c r="D93" s="67" t="s">
        <v>403</v>
      </c>
      <c r="E93" s="67" t="s">
        <v>402</v>
      </c>
      <c r="F93" s="67" t="s">
        <v>32</v>
      </c>
      <c r="G93" s="306">
        <v>43</v>
      </c>
      <c r="H93" s="510"/>
      <c r="I93" s="510"/>
      <c r="J93" s="510"/>
      <c r="K93" s="510"/>
      <c r="L93" s="510"/>
      <c r="M93" s="497"/>
      <c r="N93" s="497"/>
      <c r="O93" s="410">
        <f>SUM(G93:N93)</f>
        <v>43</v>
      </c>
    </row>
    <row r="94" spans="1:18" ht="18" customHeight="1" x14ac:dyDescent="0.2">
      <c r="A94" s="414">
        <v>9</v>
      </c>
      <c r="B94" s="238" t="s">
        <v>556</v>
      </c>
      <c r="C94" s="238" t="s">
        <v>557</v>
      </c>
      <c r="D94" s="238" t="s">
        <v>63</v>
      </c>
      <c r="E94" s="238" t="s">
        <v>558</v>
      </c>
      <c r="F94" s="238" t="s">
        <v>32</v>
      </c>
      <c r="G94" s="250">
        <v>40</v>
      </c>
      <c r="H94" s="79"/>
      <c r="I94" s="79"/>
      <c r="J94" s="79"/>
      <c r="K94" s="79"/>
      <c r="L94" s="79"/>
      <c r="M94" s="81"/>
      <c r="N94" s="81"/>
      <c r="O94" s="31">
        <f>SUM(G94:N94)</f>
        <v>40</v>
      </c>
    </row>
    <row r="95" spans="1:18" ht="19" customHeight="1" x14ac:dyDescent="0.15">
      <c r="A95" s="107"/>
      <c r="B95" s="231"/>
      <c r="C95" s="231"/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  <c r="O95" s="231"/>
      <c r="Q95" s="54"/>
    </row>
    <row r="96" spans="1:18" ht="17" customHeight="1" x14ac:dyDescent="0.15">
      <c r="A96" s="245"/>
      <c r="B96" s="231"/>
      <c r="C96" s="231"/>
      <c r="D96" s="231"/>
      <c r="E96" s="231"/>
      <c r="F96" s="231"/>
      <c r="G96" s="231"/>
      <c r="H96" s="231"/>
      <c r="I96" s="231"/>
      <c r="J96" s="231"/>
      <c r="K96" s="231"/>
      <c r="L96" s="231"/>
      <c r="M96" s="231"/>
      <c r="N96" s="231"/>
      <c r="O96" s="231"/>
    </row>
    <row r="97" spans="1:19" ht="18" customHeight="1" thickBot="1" x14ac:dyDescent="0.2">
      <c r="A97" s="167"/>
      <c r="B97" s="168" t="s">
        <v>183</v>
      </c>
      <c r="C97" s="169"/>
      <c r="D97" s="530" t="s">
        <v>13</v>
      </c>
      <c r="E97" s="530"/>
      <c r="F97" s="530"/>
      <c r="G97" s="137"/>
      <c r="H97" s="137"/>
      <c r="I97" s="137"/>
      <c r="J97" s="137"/>
      <c r="K97" s="137"/>
      <c r="L97" s="137"/>
      <c r="M97" s="137"/>
      <c r="N97" s="137"/>
      <c r="O97" s="170"/>
    </row>
    <row r="98" spans="1:19" ht="36" thickTop="1" thickBot="1" x14ac:dyDescent="0.2">
      <c r="A98" s="206" t="s">
        <v>28</v>
      </c>
      <c r="B98" s="223"/>
      <c r="C98" s="223"/>
      <c r="D98" s="224" t="s">
        <v>1</v>
      </c>
      <c r="E98" s="224" t="s">
        <v>2</v>
      </c>
      <c r="F98" s="225" t="s">
        <v>3</v>
      </c>
      <c r="G98" s="208" t="s">
        <v>477</v>
      </c>
      <c r="H98" s="127" t="s">
        <v>560</v>
      </c>
      <c r="I98" s="455" t="s">
        <v>679</v>
      </c>
      <c r="J98" s="127" t="s">
        <v>562</v>
      </c>
      <c r="K98" s="207" t="s">
        <v>11</v>
      </c>
      <c r="L98" s="207"/>
      <c r="M98" s="264"/>
      <c r="N98" s="222"/>
      <c r="O98" s="226" t="s">
        <v>9</v>
      </c>
    </row>
    <row r="99" spans="1:19" ht="18" customHeight="1" thickTop="1" x14ac:dyDescent="0.2">
      <c r="A99" s="346">
        <v>1</v>
      </c>
      <c r="B99" s="318"/>
      <c r="C99" s="318"/>
      <c r="D99" s="66" t="s">
        <v>97</v>
      </c>
      <c r="E99" s="66" t="s">
        <v>98</v>
      </c>
      <c r="F99" s="66" t="s">
        <v>31</v>
      </c>
      <c r="G99" s="250">
        <v>62</v>
      </c>
      <c r="H99" s="283">
        <v>56</v>
      </c>
      <c r="I99" s="283">
        <v>59</v>
      </c>
      <c r="J99" s="283">
        <v>57</v>
      </c>
      <c r="K99" s="283">
        <v>59</v>
      </c>
      <c r="L99" s="283"/>
      <c r="M99" s="283"/>
      <c r="N99" s="283"/>
      <c r="O99" s="31">
        <f>SUM(G99:N99)-H99</f>
        <v>237</v>
      </c>
    </row>
    <row r="100" spans="1:19" ht="18.75" customHeight="1" x14ac:dyDescent="0.2">
      <c r="A100" s="453">
        <v>2</v>
      </c>
      <c r="B100" s="231"/>
      <c r="C100" s="231"/>
      <c r="D100" s="66" t="s">
        <v>363</v>
      </c>
      <c r="E100" s="66" t="s">
        <v>364</v>
      </c>
      <c r="F100" s="66" t="s">
        <v>31</v>
      </c>
      <c r="G100" s="250">
        <v>57</v>
      </c>
      <c r="H100" s="81"/>
      <c r="I100" s="81">
        <v>46</v>
      </c>
      <c r="J100" s="81">
        <v>52</v>
      </c>
      <c r="K100" s="81">
        <v>50</v>
      </c>
      <c r="L100" s="81"/>
      <c r="M100" s="81"/>
      <c r="N100" s="81"/>
      <c r="O100" s="31">
        <f>SUM(G100:N100)</f>
        <v>205</v>
      </c>
    </row>
    <row r="101" spans="1:19" ht="18.75" customHeight="1" x14ac:dyDescent="0.2">
      <c r="A101" s="453">
        <v>3</v>
      </c>
      <c r="B101" s="231"/>
      <c r="C101" s="231"/>
      <c r="D101" s="66" t="s">
        <v>306</v>
      </c>
      <c r="E101" s="66" t="s">
        <v>307</v>
      </c>
      <c r="F101" s="66" t="s">
        <v>107</v>
      </c>
      <c r="G101" s="250">
        <v>53</v>
      </c>
      <c r="H101" s="81">
        <v>51</v>
      </c>
      <c r="I101" s="81">
        <v>54</v>
      </c>
      <c r="J101" s="81"/>
      <c r="K101" s="81">
        <v>46</v>
      </c>
      <c r="L101" s="81" t="s">
        <v>10</v>
      </c>
      <c r="M101" s="81" t="s">
        <v>10</v>
      </c>
      <c r="N101" s="81"/>
      <c r="O101" s="31">
        <f t="shared" ref="O101" si="10">SUM(G101:N101)</f>
        <v>204</v>
      </c>
    </row>
    <row r="102" spans="1:19" ht="18" customHeight="1" x14ac:dyDescent="0.2">
      <c r="A102" s="453">
        <v>4</v>
      </c>
      <c r="B102" s="231"/>
      <c r="C102" s="231"/>
      <c r="D102" s="66" t="s">
        <v>174</v>
      </c>
      <c r="E102" s="66" t="s">
        <v>175</v>
      </c>
      <c r="F102" s="66" t="s">
        <v>31</v>
      </c>
      <c r="G102" s="250">
        <v>49</v>
      </c>
      <c r="H102" s="81">
        <v>43</v>
      </c>
      <c r="I102" s="81">
        <v>43</v>
      </c>
      <c r="J102" s="81">
        <v>44</v>
      </c>
      <c r="K102" s="81">
        <v>43</v>
      </c>
      <c r="L102" s="81"/>
      <c r="M102" s="81"/>
      <c r="N102" s="81"/>
      <c r="O102" s="31">
        <f>SUM(G102:N102)-H102</f>
        <v>179</v>
      </c>
      <c r="Q102" s="54"/>
    </row>
    <row r="103" spans="1:19" ht="18" customHeight="1" x14ac:dyDescent="0.2">
      <c r="A103" s="453">
        <v>5</v>
      </c>
      <c r="B103" s="231"/>
      <c r="C103" s="231"/>
      <c r="D103" s="66" t="s">
        <v>176</v>
      </c>
      <c r="E103" s="66" t="s">
        <v>104</v>
      </c>
      <c r="F103" s="66" t="s">
        <v>31</v>
      </c>
      <c r="G103" s="250">
        <v>40</v>
      </c>
      <c r="H103" s="84">
        <v>47</v>
      </c>
      <c r="I103" s="84">
        <v>40</v>
      </c>
      <c r="J103" s="84">
        <v>48</v>
      </c>
      <c r="K103" s="84">
        <v>37</v>
      </c>
      <c r="L103" s="84"/>
      <c r="M103" s="84"/>
      <c r="N103" s="84"/>
      <c r="O103" s="31">
        <f>SUM(G103:N103)-K103</f>
        <v>175</v>
      </c>
    </row>
    <row r="104" spans="1:19" ht="17.25" customHeight="1" x14ac:dyDescent="0.2">
      <c r="A104" s="453">
        <v>6</v>
      </c>
      <c r="B104" s="231"/>
      <c r="C104" s="231"/>
      <c r="D104" s="66" t="s">
        <v>139</v>
      </c>
      <c r="E104" s="66" t="s">
        <v>140</v>
      </c>
      <c r="F104" s="66" t="s">
        <v>31</v>
      </c>
      <c r="G104" s="250">
        <v>46</v>
      </c>
      <c r="H104" s="81">
        <v>37</v>
      </c>
      <c r="I104" s="81"/>
      <c r="J104" s="81">
        <v>41</v>
      </c>
      <c r="K104" s="81">
        <v>40</v>
      </c>
      <c r="L104" s="81"/>
      <c r="M104" s="81"/>
      <c r="N104" s="81"/>
      <c r="O104" s="31">
        <f>SUM(G104:N104)</f>
        <v>164</v>
      </c>
      <c r="P104" s="54"/>
      <c r="R104" s="54" t="s">
        <v>10</v>
      </c>
      <c r="S104" s="54"/>
    </row>
    <row r="105" spans="1:19" ht="17.25" customHeight="1" x14ac:dyDescent="0.2">
      <c r="A105" s="453">
        <v>7</v>
      </c>
      <c r="B105" s="72"/>
      <c r="C105" s="72"/>
      <c r="D105" s="66" t="s">
        <v>157</v>
      </c>
      <c r="E105" s="66" t="s">
        <v>158</v>
      </c>
      <c r="F105" s="66" t="s">
        <v>31</v>
      </c>
      <c r="G105" s="250">
        <v>43</v>
      </c>
      <c r="H105" s="81">
        <v>40</v>
      </c>
      <c r="I105" s="81">
        <v>37</v>
      </c>
      <c r="J105" s="81">
        <v>38</v>
      </c>
      <c r="K105" s="81">
        <v>31</v>
      </c>
      <c r="L105" s="81"/>
      <c r="M105" s="81"/>
      <c r="N105" s="81"/>
      <c r="O105" s="31">
        <f>SUM(G105:N105)-K105</f>
        <v>158</v>
      </c>
      <c r="S105" s="54"/>
    </row>
    <row r="106" spans="1:19" ht="18" customHeight="1" x14ac:dyDescent="0.2">
      <c r="A106" s="453">
        <v>8</v>
      </c>
      <c r="B106" s="50"/>
      <c r="C106" s="50"/>
      <c r="D106" s="66" t="s">
        <v>199</v>
      </c>
      <c r="E106" s="66" t="s">
        <v>200</v>
      </c>
      <c r="F106" s="66" t="s">
        <v>107</v>
      </c>
      <c r="G106" s="250">
        <v>40</v>
      </c>
      <c r="H106" s="98"/>
      <c r="I106" s="98">
        <v>50</v>
      </c>
      <c r="J106" s="98"/>
      <c r="K106" s="98">
        <v>54</v>
      </c>
      <c r="L106" s="98"/>
      <c r="M106" s="98"/>
      <c r="N106" s="98"/>
      <c r="O106" s="31">
        <f>SUM(G106:N106)</f>
        <v>144</v>
      </c>
      <c r="R106" s="54" t="s">
        <v>10</v>
      </c>
    </row>
    <row r="107" spans="1:19" ht="18" customHeight="1" x14ac:dyDescent="0.2">
      <c r="A107" s="453">
        <v>9</v>
      </c>
      <c r="B107" s="50"/>
      <c r="C107" s="50"/>
      <c r="D107" s="66" t="s">
        <v>314</v>
      </c>
      <c r="E107" s="66" t="s">
        <v>315</v>
      </c>
      <c r="F107" s="66" t="s">
        <v>55</v>
      </c>
      <c r="G107" s="250">
        <v>36</v>
      </c>
      <c r="H107" s="84">
        <v>34</v>
      </c>
      <c r="I107" s="84"/>
      <c r="J107" s="84">
        <v>35</v>
      </c>
      <c r="K107" s="84"/>
      <c r="L107" s="84"/>
      <c r="M107" s="84"/>
      <c r="N107" s="84"/>
      <c r="O107" s="31">
        <f>SUM(G107:N107)</f>
        <v>105</v>
      </c>
    </row>
    <row r="108" spans="1:19" ht="18.75" customHeight="1" x14ac:dyDescent="0.2">
      <c r="A108" s="453">
        <v>10</v>
      </c>
      <c r="B108" s="50"/>
      <c r="C108" s="50"/>
      <c r="D108" s="66" t="s">
        <v>502</v>
      </c>
      <c r="E108" s="66" t="s">
        <v>503</v>
      </c>
      <c r="F108" s="66" t="s">
        <v>414</v>
      </c>
      <c r="G108" s="250">
        <v>26</v>
      </c>
      <c r="H108" s="84">
        <v>32</v>
      </c>
      <c r="I108" s="84">
        <v>31</v>
      </c>
      <c r="J108" s="84"/>
      <c r="K108" s="84"/>
      <c r="L108" s="84"/>
      <c r="M108" s="84"/>
      <c r="N108" s="84"/>
      <c r="O108" s="31">
        <f>SUM(G108:N108)</f>
        <v>89</v>
      </c>
    </row>
    <row r="109" spans="1:19" ht="18" customHeight="1" x14ac:dyDescent="0.2">
      <c r="A109" s="453">
        <v>10</v>
      </c>
      <c r="B109" s="50"/>
      <c r="C109" s="50"/>
      <c r="D109" s="66" t="s">
        <v>199</v>
      </c>
      <c r="E109" s="66" t="s">
        <v>246</v>
      </c>
      <c r="F109" s="66" t="s">
        <v>247</v>
      </c>
      <c r="G109" s="250">
        <v>28</v>
      </c>
      <c r="H109" s="81">
        <v>28</v>
      </c>
      <c r="I109" s="84">
        <v>33</v>
      </c>
      <c r="J109" s="84"/>
      <c r="K109" s="84"/>
      <c r="L109" s="84"/>
      <c r="M109" s="84"/>
      <c r="N109" s="84"/>
      <c r="O109" s="31">
        <f>SUM(G109:N109)</f>
        <v>89</v>
      </c>
    </row>
    <row r="110" spans="1:19" ht="18.75" customHeight="1" x14ac:dyDescent="0.2">
      <c r="A110" s="453">
        <v>12</v>
      </c>
      <c r="B110" s="50"/>
      <c r="C110" s="50"/>
      <c r="D110" s="66" t="s">
        <v>331</v>
      </c>
      <c r="E110" s="66" t="s">
        <v>332</v>
      </c>
      <c r="F110" s="66" t="s">
        <v>187</v>
      </c>
      <c r="G110" s="250">
        <v>21</v>
      </c>
      <c r="H110" s="112"/>
      <c r="I110" s="112">
        <v>25</v>
      </c>
      <c r="J110" s="112"/>
      <c r="K110" s="112">
        <v>33</v>
      </c>
      <c r="L110" s="112"/>
      <c r="M110" s="112"/>
      <c r="N110" s="112"/>
      <c r="O110" s="31">
        <f>SUM(G110:N110)</f>
        <v>79</v>
      </c>
      <c r="Q110" s="54" t="s">
        <v>205</v>
      </c>
    </row>
    <row r="111" spans="1:19" ht="18.75" customHeight="1" x14ac:dyDescent="0.2">
      <c r="A111" s="453">
        <v>13</v>
      </c>
      <c r="B111" s="231"/>
      <c r="C111" s="231"/>
      <c r="D111" s="66" t="s">
        <v>683</v>
      </c>
      <c r="E111" s="66" t="s">
        <v>680</v>
      </c>
      <c r="F111" s="66" t="s">
        <v>33</v>
      </c>
      <c r="G111" s="250">
        <v>32</v>
      </c>
      <c r="H111" s="81"/>
      <c r="I111" s="84">
        <v>35</v>
      </c>
      <c r="J111" s="84"/>
      <c r="K111" s="84"/>
      <c r="L111" s="84"/>
      <c r="M111" s="84"/>
      <c r="N111" s="84"/>
      <c r="O111" s="31">
        <f>SUM(G111:N111)</f>
        <v>67</v>
      </c>
      <c r="Q111" s="54"/>
    </row>
    <row r="112" spans="1:19" ht="18" customHeight="1" x14ac:dyDescent="0.2">
      <c r="A112" s="453">
        <v>13</v>
      </c>
      <c r="B112" s="50"/>
      <c r="C112" s="50"/>
      <c r="D112" s="66" t="s">
        <v>271</v>
      </c>
      <c r="E112" s="66" t="s">
        <v>272</v>
      </c>
      <c r="F112" s="66" t="s">
        <v>31</v>
      </c>
      <c r="G112" s="250">
        <v>34</v>
      </c>
      <c r="H112" s="84"/>
      <c r="I112" s="84"/>
      <c r="J112" s="84"/>
      <c r="K112" s="84">
        <v>31</v>
      </c>
      <c r="L112" s="84"/>
      <c r="M112" s="84"/>
      <c r="N112" s="84"/>
      <c r="O112" s="31">
        <f>SUM(G112:N112)</f>
        <v>65</v>
      </c>
    </row>
    <row r="113" spans="1:19" ht="18" customHeight="1" x14ac:dyDescent="0.2">
      <c r="A113" s="453">
        <v>15</v>
      </c>
      <c r="B113" s="50"/>
      <c r="C113" s="59"/>
      <c r="D113" s="66" t="s">
        <v>444</v>
      </c>
      <c r="E113" s="66" t="s">
        <v>294</v>
      </c>
      <c r="F113" s="66" t="s">
        <v>55</v>
      </c>
      <c r="G113" s="250">
        <v>27</v>
      </c>
      <c r="H113" s="81"/>
      <c r="I113" s="81"/>
      <c r="J113" s="81"/>
      <c r="K113" s="81">
        <v>35</v>
      </c>
      <c r="L113" s="81"/>
      <c r="M113" s="81"/>
      <c r="N113" s="84"/>
      <c r="O113" s="31">
        <f>SUM(G113:N113)</f>
        <v>62</v>
      </c>
    </row>
    <row r="114" spans="1:19" ht="18.75" customHeight="1" x14ac:dyDescent="0.2">
      <c r="A114" s="453">
        <v>16</v>
      </c>
      <c r="B114" s="50"/>
      <c r="C114" s="50"/>
      <c r="D114" s="66" t="s">
        <v>324</v>
      </c>
      <c r="E114" s="66" t="s">
        <v>325</v>
      </c>
      <c r="F114" s="66" t="s">
        <v>187</v>
      </c>
      <c r="G114" s="250">
        <v>24</v>
      </c>
      <c r="H114" s="84"/>
      <c r="I114" s="84">
        <v>29</v>
      </c>
      <c r="J114" s="84"/>
      <c r="K114" s="84"/>
      <c r="L114" s="84"/>
      <c r="M114" s="84"/>
      <c r="O114" s="31">
        <f>SUM(G114:N114)</f>
        <v>53</v>
      </c>
      <c r="Q114" s="54"/>
    </row>
    <row r="115" spans="1:19" ht="18.75" customHeight="1" x14ac:dyDescent="0.2">
      <c r="A115" s="453">
        <v>17</v>
      </c>
      <c r="B115" s="231"/>
      <c r="C115" s="231"/>
      <c r="D115" s="66" t="s">
        <v>240</v>
      </c>
      <c r="E115" s="66" t="s">
        <v>193</v>
      </c>
      <c r="F115" s="66" t="s">
        <v>55</v>
      </c>
      <c r="G115" s="250">
        <v>22</v>
      </c>
      <c r="H115" s="81">
        <v>30</v>
      </c>
      <c r="I115" s="81"/>
      <c r="J115" s="81"/>
      <c r="K115" s="81"/>
      <c r="L115" s="81"/>
      <c r="M115" s="81"/>
      <c r="N115" s="81"/>
      <c r="O115" s="31">
        <f>SUM(G115:N115)</f>
        <v>52</v>
      </c>
      <c r="Q115" s="54"/>
    </row>
    <row r="116" spans="1:19" ht="18.75" customHeight="1" x14ac:dyDescent="0.2">
      <c r="A116" s="453">
        <v>17</v>
      </c>
      <c r="B116" s="231"/>
      <c r="C116" s="231"/>
      <c r="D116" s="66" t="s">
        <v>63</v>
      </c>
      <c r="E116" s="66" t="s">
        <v>452</v>
      </c>
      <c r="F116" s="66" t="s">
        <v>187</v>
      </c>
      <c r="G116" s="250">
        <v>25</v>
      </c>
      <c r="H116" s="84"/>
      <c r="I116" s="84">
        <v>27</v>
      </c>
      <c r="J116" s="84"/>
      <c r="K116" s="84"/>
      <c r="L116" s="84"/>
      <c r="M116" s="84"/>
      <c r="N116" s="84"/>
      <c r="O116" s="31">
        <f>SUM(G116:N116)</f>
        <v>52</v>
      </c>
      <c r="Q116" s="54"/>
    </row>
    <row r="117" spans="1:19" ht="18.75" customHeight="1" x14ac:dyDescent="0.2">
      <c r="A117" s="453">
        <v>19</v>
      </c>
      <c r="B117" s="231"/>
      <c r="C117" s="231"/>
      <c r="D117" s="66" t="s">
        <v>312</v>
      </c>
      <c r="E117" s="66" t="s">
        <v>313</v>
      </c>
      <c r="F117" s="66" t="s">
        <v>33</v>
      </c>
      <c r="G117" s="250">
        <v>30</v>
      </c>
      <c r="H117" s="81"/>
      <c r="I117" s="112"/>
      <c r="J117" s="112"/>
      <c r="K117" s="112"/>
      <c r="L117" s="112"/>
      <c r="M117" s="112"/>
      <c r="N117" s="112"/>
      <c r="O117" s="31">
        <f>SUM(G117:N117)</f>
        <v>30</v>
      </c>
      <c r="Q117" s="54"/>
    </row>
    <row r="118" spans="1:19" ht="18" customHeight="1" x14ac:dyDescent="0.2">
      <c r="A118" s="453">
        <v>20</v>
      </c>
      <c r="B118" s="50"/>
      <c r="C118" s="50"/>
      <c r="D118" s="66" t="s">
        <v>155</v>
      </c>
      <c r="E118" s="66" t="s">
        <v>156</v>
      </c>
      <c r="F118" s="66" t="s">
        <v>33</v>
      </c>
      <c r="G118" s="250">
        <v>24</v>
      </c>
      <c r="H118" s="84"/>
      <c r="I118" s="84"/>
      <c r="J118" s="84"/>
      <c r="K118" s="84"/>
      <c r="L118" s="84"/>
      <c r="M118" s="84"/>
      <c r="N118" s="84"/>
      <c r="O118" s="31">
        <f>SUM(G118:N118)</f>
        <v>24</v>
      </c>
    </row>
    <row r="119" spans="1:19" ht="18" customHeight="1" x14ac:dyDescent="0.2">
      <c r="A119" s="453">
        <v>21</v>
      </c>
      <c r="B119" s="50"/>
      <c r="C119" s="50"/>
      <c r="D119" s="66" t="s">
        <v>326</v>
      </c>
      <c r="E119" s="66" t="s">
        <v>327</v>
      </c>
      <c r="F119" s="66" t="s">
        <v>33</v>
      </c>
      <c r="G119" s="250">
        <v>22</v>
      </c>
      <c r="H119" s="62"/>
      <c r="I119" s="78"/>
      <c r="J119" s="78"/>
      <c r="K119" s="62"/>
      <c r="L119" s="62"/>
      <c r="M119" s="62"/>
      <c r="N119" s="62"/>
      <c r="O119" s="31">
        <f>SUM(G119:N119)</f>
        <v>22</v>
      </c>
    </row>
    <row r="120" spans="1:19" ht="18" customHeight="1" x14ac:dyDescent="0.2">
      <c r="A120" s="453">
        <v>22</v>
      </c>
      <c r="B120" s="120"/>
      <c r="C120" s="120"/>
      <c r="D120" s="66" t="s">
        <v>177</v>
      </c>
      <c r="E120" s="66" t="s">
        <v>178</v>
      </c>
      <c r="F120" s="66" t="s">
        <v>443</v>
      </c>
      <c r="G120" s="250">
        <v>21</v>
      </c>
      <c r="H120" s="84"/>
      <c r="I120" s="84"/>
      <c r="J120" s="84"/>
      <c r="K120" s="84"/>
      <c r="L120" s="84"/>
      <c r="M120" s="84"/>
      <c r="N120" s="84"/>
      <c r="O120" s="31">
        <f>SUM(G120:N120)</f>
        <v>21</v>
      </c>
    </row>
    <row r="121" spans="1:19" ht="18" customHeight="1" x14ac:dyDescent="0.2">
      <c r="A121" s="453">
        <v>23</v>
      </c>
      <c r="B121" s="120"/>
      <c r="C121" s="120"/>
      <c r="D121" s="67" t="s">
        <v>316</v>
      </c>
      <c r="E121" s="67" t="s">
        <v>317</v>
      </c>
      <c r="F121" s="67" t="s">
        <v>32</v>
      </c>
      <c r="G121" s="250">
        <v>20</v>
      </c>
      <c r="H121" s="121"/>
      <c r="I121" s="121"/>
      <c r="J121" s="112"/>
      <c r="K121" s="112"/>
      <c r="L121" s="112"/>
      <c r="M121" s="112"/>
      <c r="N121" s="112"/>
      <c r="O121" s="31">
        <f>SUM(G121:N121)</f>
        <v>20</v>
      </c>
      <c r="S121" s="54" t="s">
        <v>10</v>
      </c>
    </row>
    <row r="122" spans="1:19" ht="18" customHeight="1" x14ac:dyDescent="0.2">
      <c r="A122" s="453">
        <v>23</v>
      </c>
      <c r="B122" s="231"/>
      <c r="C122" s="231"/>
      <c r="D122" s="238" t="s">
        <v>284</v>
      </c>
      <c r="E122" s="238" t="s">
        <v>285</v>
      </c>
      <c r="F122" s="238" t="s">
        <v>33</v>
      </c>
      <c r="G122" s="250">
        <v>20</v>
      </c>
      <c r="H122" s="231"/>
      <c r="I122" s="231"/>
      <c r="J122" s="231"/>
      <c r="K122" s="231"/>
      <c r="L122" s="231"/>
      <c r="M122" s="231"/>
      <c r="N122" s="231"/>
      <c r="O122" s="31">
        <f>SUM(G122:N122)</f>
        <v>20</v>
      </c>
      <c r="R122" s="54" t="s">
        <v>10</v>
      </c>
    </row>
    <row r="123" spans="1:19" ht="18" customHeight="1" x14ac:dyDescent="0.2">
      <c r="A123" s="453">
        <v>25</v>
      </c>
      <c r="B123" s="265"/>
      <c r="C123" s="265"/>
      <c r="D123" s="238" t="s">
        <v>283</v>
      </c>
      <c r="E123" s="238" t="s">
        <v>147</v>
      </c>
      <c r="F123" s="238" t="s">
        <v>33</v>
      </c>
      <c r="G123" s="243">
        <v>19</v>
      </c>
      <c r="H123" s="231"/>
      <c r="I123" s="231"/>
      <c r="J123" s="231"/>
      <c r="K123" s="231"/>
      <c r="L123" s="231"/>
      <c r="M123" s="231"/>
      <c r="N123" s="231"/>
      <c r="O123" s="31">
        <f>SUM(G123:N123)</f>
        <v>19</v>
      </c>
    </row>
    <row r="124" spans="1:19" ht="18" customHeight="1" x14ac:dyDescent="0.15">
      <c r="A124" s="73"/>
      <c r="B124" s="265"/>
      <c r="C124" s="265"/>
      <c r="D124" s="231"/>
      <c r="E124" s="231"/>
      <c r="F124" s="231"/>
      <c r="G124" s="231"/>
      <c r="H124" s="231"/>
      <c r="I124" s="231"/>
      <c r="J124" s="231"/>
      <c r="K124" s="231"/>
      <c r="L124" s="231"/>
      <c r="M124" s="231"/>
      <c r="N124" s="231"/>
      <c r="O124" s="231"/>
    </row>
    <row r="125" spans="1:19" ht="18" customHeight="1" x14ac:dyDescent="0.15">
      <c r="A125" s="265"/>
      <c r="B125" s="265"/>
      <c r="C125" s="265"/>
      <c r="D125" s="231"/>
      <c r="E125" s="231"/>
      <c r="F125" s="231"/>
      <c r="G125" s="231"/>
      <c r="H125" s="231"/>
      <c r="I125" s="231"/>
      <c r="J125" s="231"/>
      <c r="K125" s="231"/>
      <c r="L125" s="231"/>
      <c r="M125" s="231"/>
      <c r="N125" s="231"/>
      <c r="O125" s="231"/>
    </row>
    <row r="126" spans="1:19" ht="20" customHeight="1" thickBot="1" x14ac:dyDescent="0.2">
      <c r="A126" s="227"/>
      <c r="B126" s="228" t="s">
        <v>569</v>
      </c>
      <c r="C126" s="229"/>
      <c r="D126" s="532" t="s">
        <v>13</v>
      </c>
      <c r="E126" s="532"/>
      <c r="F126" s="532"/>
      <c r="G126" s="177"/>
      <c r="H126" s="177"/>
      <c r="I126" s="177"/>
      <c r="J126" s="177"/>
      <c r="K126" s="177"/>
      <c r="L126" s="177"/>
      <c r="M126" s="177"/>
      <c r="N126" s="177"/>
      <c r="O126" s="230"/>
    </row>
    <row r="127" spans="1:19" ht="36" thickTop="1" thickBot="1" x14ac:dyDescent="0.2">
      <c r="A127" s="206" t="s">
        <v>28</v>
      </c>
      <c r="B127" s="223"/>
      <c r="C127" s="223"/>
      <c r="D127" s="224" t="s">
        <v>1</v>
      </c>
      <c r="E127" s="224" t="s">
        <v>2</v>
      </c>
      <c r="F127" s="225" t="s">
        <v>3</v>
      </c>
      <c r="G127" s="454" t="s">
        <v>477</v>
      </c>
      <c r="H127" s="127" t="s">
        <v>560</v>
      </c>
      <c r="I127" s="455" t="s">
        <v>679</v>
      </c>
      <c r="J127" s="127" t="s">
        <v>562</v>
      </c>
      <c r="K127" s="455" t="s">
        <v>11</v>
      </c>
      <c r="L127" s="207"/>
      <c r="M127" s="264"/>
      <c r="N127" s="207"/>
      <c r="O127" s="226" t="s">
        <v>9</v>
      </c>
    </row>
    <row r="128" spans="1:19" ht="18" customHeight="1" thickTop="1" x14ac:dyDescent="0.2">
      <c r="A128" s="446">
        <v>1</v>
      </c>
      <c r="B128" s="318"/>
      <c r="C128" s="318"/>
      <c r="D128" s="67" t="s">
        <v>172</v>
      </c>
      <c r="E128" s="67" t="s">
        <v>362</v>
      </c>
      <c r="F128" s="67" t="s">
        <v>31</v>
      </c>
      <c r="G128" s="409">
        <v>62</v>
      </c>
      <c r="H128" s="283">
        <v>56</v>
      </c>
      <c r="I128" s="283">
        <v>59</v>
      </c>
      <c r="J128" s="283">
        <v>57</v>
      </c>
      <c r="K128" s="283">
        <v>59</v>
      </c>
      <c r="L128" s="283"/>
      <c r="M128" s="329"/>
      <c r="N128" s="283"/>
      <c r="O128" s="410">
        <f>SUM(G128:N128)-H128</f>
        <v>237</v>
      </c>
    </row>
    <row r="129" spans="1:15" ht="18" customHeight="1" x14ac:dyDescent="0.2">
      <c r="A129" s="414">
        <v>2</v>
      </c>
      <c r="B129" s="231"/>
      <c r="C129" s="231"/>
      <c r="D129" s="238" t="s">
        <v>184</v>
      </c>
      <c r="E129" s="238" t="s">
        <v>297</v>
      </c>
      <c r="F129" s="238" t="s">
        <v>210</v>
      </c>
      <c r="G129" s="250">
        <v>57</v>
      </c>
      <c r="H129" s="232">
        <v>51</v>
      </c>
      <c r="I129" s="81">
        <v>62</v>
      </c>
      <c r="J129" s="81">
        <v>35</v>
      </c>
      <c r="K129" s="81">
        <v>50</v>
      </c>
      <c r="L129" s="81"/>
      <c r="M129" s="81"/>
      <c r="N129" s="81"/>
      <c r="O129" s="31">
        <f>SUM(G129:N129)-J129</f>
        <v>220</v>
      </c>
    </row>
    <row r="130" spans="1:15" ht="18" customHeight="1" x14ac:dyDescent="0.2">
      <c r="A130" s="453">
        <v>3</v>
      </c>
      <c r="B130" s="72"/>
      <c r="C130" s="231"/>
      <c r="D130" s="238" t="s">
        <v>287</v>
      </c>
      <c r="E130" s="238" t="s">
        <v>288</v>
      </c>
      <c r="F130" s="238" t="s">
        <v>33</v>
      </c>
      <c r="G130" s="341">
        <v>53</v>
      </c>
      <c r="H130" s="81">
        <v>40</v>
      </c>
      <c r="I130" s="81">
        <v>54</v>
      </c>
      <c r="J130" s="81">
        <v>52</v>
      </c>
      <c r="K130" s="81"/>
      <c r="L130" s="81"/>
      <c r="M130" s="81"/>
      <c r="N130" s="81"/>
      <c r="O130" s="31">
        <f>SUM(G130:N130)</f>
        <v>199</v>
      </c>
    </row>
    <row r="131" spans="1:15" ht="18" customHeight="1" x14ac:dyDescent="0.2">
      <c r="A131" s="414">
        <v>4</v>
      </c>
      <c r="B131" s="231"/>
      <c r="C131" s="231"/>
      <c r="D131" s="238" t="s">
        <v>289</v>
      </c>
      <c r="E131" s="238" t="s">
        <v>104</v>
      </c>
      <c r="F131" s="238" t="s">
        <v>31</v>
      </c>
      <c r="G131" s="341">
        <v>49</v>
      </c>
      <c r="H131" s="81">
        <v>47</v>
      </c>
      <c r="I131" s="81">
        <v>46</v>
      </c>
      <c r="J131" s="81">
        <v>48</v>
      </c>
      <c r="K131" s="81">
        <v>54</v>
      </c>
      <c r="L131" s="81"/>
      <c r="M131" s="81"/>
      <c r="N131" s="81"/>
      <c r="O131" s="31">
        <f>SUM(G131:N131)-I131</f>
        <v>198</v>
      </c>
    </row>
    <row r="132" spans="1:15" ht="18" customHeight="1" x14ac:dyDescent="0.2">
      <c r="A132" s="453">
        <v>5</v>
      </c>
      <c r="B132" s="231"/>
      <c r="C132" s="231"/>
      <c r="D132" s="238" t="s">
        <v>277</v>
      </c>
      <c r="E132" s="238" t="s">
        <v>278</v>
      </c>
      <c r="F132" s="238" t="s">
        <v>443</v>
      </c>
      <c r="G132" s="341">
        <v>57</v>
      </c>
      <c r="H132" s="232">
        <v>43</v>
      </c>
      <c r="I132" s="81">
        <v>50</v>
      </c>
      <c r="J132" s="81">
        <v>44</v>
      </c>
      <c r="K132" s="81"/>
      <c r="L132" s="81"/>
      <c r="M132" s="81"/>
      <c r="N132" s="81"/>
      <c r="O132" s="31">
        <f>SUM(G132:N132)</f>
        <v>194</v>
      </c>
    </row>
    <row r="133" spans="1:15" ht="18" customHeight="1" x14ac:dyDescent="0.2">
      <c r="A133" s="453">
        <v>6</v>
      </c>
      <c r="B133" s="231"/>
      <c r="C133" s="231"/>
      <c r="D133" s="100" t="s">
        <v>185</v>
      </c>
      <c r="E133" s="100" t="s">
        <v>186</v>
      </c>
      <c r="F133" s="100" t="s">
        <v>33</v>
      </c>
      <c r="G133" s="248">
        <v>53</v>
      </c>
      <c r="H133" s="98">
        <v>32</v>
      </c>
      <c r="I133" s="98">
        <v>57</v>
      </c>
      <c r="J133" s="98">
        <v>41</v>
      </c>
      <c r="K133" s="81">
        <v>37</v>
      </c>
      <c r="L133" s="81"/>
      <c r="M133" s="81"/>
      <c r="N133" s="81"/>
      <c r="O133" s="31">
        <f>SUM(G133:N133)-H133</f>
        <v>188</v>
      </c>
    </row>
    <row r="134" spans="1:15" ht="18" customHeight="1" x14ac:dyDescent="0.2">
      <c r="A134" s="414">
        <v>7</v>
      </c>
      <c r="B134" s="231"/>
      <c r="C134" s="231"/>
      <c r="D134" s="238" t="s">
        <v>273</v>
      </c>
      <c r="E134" s="238" t="s">
        <v>274</v>
      </c>
      <c r="F134" s="238" t="s">
        <v>55</v>
      </c>
      <c r="G134" s="341">
        <v>46</v>
      </c>
      <c r="H134" s="81">
        <v>37</v>
      </c>
      <c r="I134" s="81">
        <v>40</v>
      </c>
      <c r="J134" s="81">
        <v>38</v>
      </c>
      <c r="K134" s="81">
        <v>43</v>
      </c>
      <c r="L134" s="81"/>
      <c r="M134" s="81"/>
      <c r="N134" s="81"/>
      <c r="O134" s="31">
        <f>SUM(G134:N134)-H134</f>
        <v>167</v>
      </c>
    </row>
    <row r="135" spans="1:15" ht="18" customHeight="1" x14ac:dyDescent="0.2">
      <c r="A135" s="453">
        <v>8</v>
      </c>
      <c r="B135" s="231"/>
      <c r="C135" s="72"/>
      <c r="D135" s="66" t="s">
        <v>293</v>
      </c>
      <c r="E135" s="66" t="s">
        <v>294</v>
      </c>
      <c r="F135" s="67" t="s">
        <v>33</v>
      </c>
      <c r="G135" s="457">
        <v>34</v>
      </c>
      <c r="H135" s="112"/>
      <c r="I135" s="81">
        <v>37</v>
      </c>
      <c r="J135" s="81">
        <v>31</v>
      </c>
      <c r="K135" s="81">
        <v>33</v>
      </c>
      <c r="L135" s="81"/>
      <c r="M135" s="81"/>
      <c r="N135" s="81"/>
      <c r="O135" s="31">
        <f>SUM(G135:N135)</f>
        <v>135</v>
      </c>
    </row>
    <row r="136" spans="1:15" ht="18" customHeight="1" x14ac:dyDescent="0.2">
      <c r="A136" s="453">
        <v>9</v>
      </c>
      <c r="B136" s="231"/>
      <c r="C136" s="231"/>
      <c r="D136" s="66" t="s">
        <v>303</v>
      </c>
      <c r="E136" s="101" t="s">
        <v>304</v>
      </c>
      <c r="F136" s="238" t="s">
        <v>414</v>
      </c>
      <c r="G136" s="250">
        <v>34</v>
      </c>
      <c r="H136" s="81">
        <v>22</v>
      </c>
      <c r="I136" s="81">
        <v>53</v>
      </c>
      <c r="J136" s="81"/>
      <c r="K136" s="81">
        <v>25</v>
      </c>
      <c r="L136" s="81"/>
      <c r="M136" s="81"/>
      <c r="N136" s="81"/>
      <c r="O136" s="31">
        <f>SUM(G136:N136)</f>
        <v>134</v>
      </c>
    </row>
    <row r="137" spans="1:15" ht="18" customHeight="1" x14ac:dyDescent="0.2">
      <c r="A137" s="414">
        <v>10</v>
      </c>
      <c r="B137" s="231"/>
      <c r="C137" s="231"/>
      <c r="D137" s="66" t="s">
        <v>86</v>
      </c>
      <c r="E137" s="101" t="s">
        <v>87</v>
      </c>
      <c r="F137" s="238" t="s">
        <v>55</v>
      </c>
      <c r="G137" s="250">
        <v>43</v>
      </c>
      <c r="H137" s="81">
        <v>28</v>
      </c>
      <c r="I137" s="81"/>
      <c r="J137" s="81">
        <v>29</v>
      </c>
      <c r="K137" s="81">
        <v>27</v>
      </c>
      <c r="L137" s="81"/>
      <c r="M137" s="112"/>
      <c r="N137" s="112"/>
      <c r="O137" s="410">
        <f>SUM(G137:N137)</f>
        <v>127</v>
      </c>
    </row>
    <row r="138" spans="1:15" ht="18" customHeight="1" x14ac:dyDescent="0.2">
      <c r="A138" s="453">
        <v>11</v>
      </c>
      <c r="B138" s="231"/>
      <c r="C138" s="231"/>
      <c r="D138" s="238" t="s">
        <v>295</v>
      </c>
      <c r="E138" s="238" t="s">
        <v>296</v>
      </c>
      <c r="F138" s="238" t="s">
        <v>107</v>
      </c>
      <c r="G138" s="341">
        <v>43</v>
      </c>
      <c r="H138" s="81"/>
      <c r="I138" s="81">
        <v>43</v>
      </c>
      <c r="J138" s="81"/>
      <c r="K138" s="81">
        <v>40</v>
      </c>
      <c r="L138" s="81"/>
      <c r="M138" s="81"/>
      <c r="N138" s="81"/>
      <c r="O138" s="31">
        <f>SUM(G138:N138)</f>
        <v>126</v>
      </c>
    </row>
    <row r="139" spans="1:15" ht="18" customHeight="1" x14ac:dyDescent="0.2">
      <c r="A139" s="453">
        <v>12</v>
      </c>
      <c r="B139" s="72"/>
      <c r="C139" s="72"/>
      <c r="D139" s="66" t="s">
        <v>92</v>
      </c>
      <c r="E139" s="101" t="s">
        <v>290</v>
      </c>
      <c r="F139" s="238" t="s">
        <v>33</v>
      </c>
      <c r="G139" s="250">
        <v>40</v>
      </c>
      <c r="H139" s="81"/>
      <c r="I139" s="81">
        <v>54</v>
      </c>
      <c r="J139" s="81">
        <v>25</v>
      </c>
      <c r="K139" s="81"/>
      <c r="L139" s="81"/>
      <c r="M139" s="81"/>
      <c r="N139" s="81"/>
      <c r="O139" s="70">
        <f>SUM(G139:N139)</f>
        <v>119</v>
      </c>
    </row>
    <row r="140" spans="1:15" ht="18" customHeight="1" x14ac:dyDescent="0.2">
      <c r="A140" s="414">
        <v>13</v>
      </c>
      <c r="B140" s="72"/>
      <c r="C140" s="72"/>
      <c r="D140" s="66" t="s">
        <v>110</v>
      </c>
      <c r="E140" s="101" t="s">
        <v>111</v>
      </c>
      <c r="F140" s="238" t="s">
        <v>210</v>
      </c>
      <c r="G140" s="341">
        <v>40</v>
      </c>
      <c r="H140" s="81">
        <v>30</v>
      </c>
      <c r="I140" s="81"/>
      <c r="J140" s="81">
        <v>33</v>
      </c>
      <c r="K140" s="81"/>
      <c r="L140" s="81"/>
      <c r="M140" s="81"/>
      <c r="N140" s="81"/>
      <c r="O140" s="31">
        <f>SUM(G140:N140)</f>
        <v>103</v>
      </c>
    </row>
    <row r="141" spans="1:15" ht="18" customHeight="1" x14ac:dyDescent="0.2">
      <c r="A141" s="453">
        <v>14</v>
      </c>
      <c r="B141" s="72"/>
      <c r="C141" s="72"/>
      <c r="D141" s="66" t="s">
        <v>291</v>
      </c>
      <c r="E141" s="101" t="s">
        <v>292</v>
      </c>
      <c r="F141" s="238" t="s">
        <v>187</v>
      </c>
      <c r="G141" s="341">
        <v>32</v>
      </c>
      <c r="H141" s="81"/>
      <c r="I141" s="81">
        <v>35</v>
      </c>
      <c r="J141" s="81"/>
      <c r="K141" s="81">
        <v>29</v>
      </c>
      <c r="L141" s="81"/>
      <c r="M141" s="78"/>
      <c r="N141" s="78"/>
      <c r="O141" s="31">
        <f>SUM(G141:N141)</f>
        <v>96</v>
      </c>
    </row>
    <row r="142" spans="1:15" ht="18" customHeight="1" x14ac:dyDescent="0.2">
      <c r="A142" s="453">
        <v>15</v>
      </c>
      <c r="B142" s="50"/>
      <c r="C142" s="50"/>
      <c r="D142" s="66" t="s">
        <v>366</v>
      </c>
      <c r="E142" s="101" t="s">
        <v>367</v>
      </c>
      <c r="F142" s="238" t="s">
        <v>73</v>
      </c>
      <c r="G142" s="250">
        <v>49</v>
      </c>
      <c r="H142" s="81"/>
      <c r="I142" s="81"/>
      <c r="J142" s="81"/>
      <c r="K142" s="81">
        <v>46</v>
      </c>
      <c r="L142" s="81"/>
      <c r="M142" s="81"/>
      <c r="N142" s="81"/>
      <c r="O142" s="31">
        <f>SUM(G142:N142)</f>
        <v>95</v>
      </c>
    </row>
    <row r="143" spans="1:15" ht="18" customHeight="1" x14ac:dyDescent="0.2">
      <c r="A143" s="414">
        <v>16</v>
      </c>
      <c r="B143" s="120"/>
      <c r="C143" s="120"/>
      <c r="D143" s="428" t="s">
        <v>180</v>
      </c>
      <c r="E143" s="448" t="s">
        <v>181</v>
      </c>
      <c r="F143" s="449" t="s">
        <v>33</v>
      </c>
      <c r="G143" s="341"/>
      <c r="H143" s="81">
        <v>28</v>
      </c>
      <c r="I143" s="81"/>
      <c r="J143" s="81">
        <v>29</v>
      </c>
      <c r="K143" s="81">
        <v>35</v>
      </c>
      <c r="L143" s="81"/>
      <c r="M143" s="81"/>
      <c r="N143" s="81"/>
      <c r="O143" s="31">
        <f>SUM(G143:N143)</f>
        <v>92</v>
      </c>
    </row>
    <row r="144" spans="1:15" ht="18" customHeight="1" x14ac:dyDescent="0.2">
      <c r="A144" s="453">
        <v>17</v>
      </c>
      <c r="B144" s="58"/>
      <c r="C144" s="58"/>
      <c r="D144" s="66" t="s">
        <v>63</v>
      </c>
      <c r="E144" s="101" t="s">
        <v>206</v>
      </c>
      <c r="F144" s="238" t="s">
        <v>47</v>
      </c>
      <c r="G144" s="341">
        <v>30</v>
      </c>
      <c r="H144" s="81"/>
      <c r="I144" s="81"/>
      <c r="J144" s="81"/>
      <c r="K144" s="81">
        <v>31</v>
      </c>
      <c r="L144" s="81"/>
      <c r="M144" s="78"/>
      <c r="N144" s="78"/>
      <c r="O144" s="31">
        <f>SUM(G144:N144)</f>
        <v>61</v>
      </c>
    </row>
    <row r="145" spans="1:15" ht="18" customHeight="1" x14ac:dyDescent="0.2">
      <c r="A145" s="453">
        <v>18</v>
      </c>
      <c r="B145" s="120"/>
      <c r="C145" s="120"/>
      <c r="D145" s="238" t="s">
        <v>301</v>
      </c>
      <c r="E145" s="488" t="s">
        <v>302</v>
      </c>
      <c r="F145" s="238" t="s">
        <v>32</v>
      </c>
      <c r="G145" s="250">
        <v>62</v>
      </c>
      <c r="H145" s="81"/>
      <c r="I145" s="81"/>
      <c r="J145" s="81"/>
      <c r="K145" s="81"/>
      <c r="L145" s="81"/>
      <c r="M145" s="231"/>
      <c r="N145" s="81"/>
      <c r="O145" s="31">
        <f>SUM(G145:N145)</f>
        <v>62</v>
      </c>
    </row>
    <row r="146" spans="1:15" ht="18" customHeight="1" x14ac:dyDescent="0.2">
      <c r="A146" s="414">
        <v>19</v>
      </c>
      <c r="B146" s="120"/>
      <c r="C146" s="120"/>
      <c r="D146" s="66" t="s">
        <v>275</v>
      </c>
      <c r="E146" s="101" t="s">
        <v>276</v>
      </c>
      <c r="F146" s="238" t="s">
        <v>107</v>
      </c>
      <c r="G146" s="341">
        <v>30</v>
      </c>
      <c r="H146" s="81">
        <v>24</v>
      </c>
      <c r="I146" s="81"/>
      <c r="J146" s="81"/>
      <c r="K146" s="81"/>
      <c r="L146" s="81"/>
      <c r="M146" s="112"/>
      <c r="N146" s="112"/>
      <c r="O146" s="31">
        <f>SUM(G146:N146)</f>
        <v>54</v>
      </c>
    </row>
    <row r="147" spans="1:15" ht="18" customHeight="1" x14ac:dyDescent="0.2">
      <c r="A147" s="453">
        <v>20</v>
      </c>
      <c r="B147" s="345"/>
      <c r="C147" s="344"/>
      <c r="D147" s="66" t="s">
        <v>298</v>
      </c>
      <c r="E147" s="101" t="s">
        <v>299</v>
      </c>
      <c r="F147" s="238" t="s">
        <v>33</v>
      </c>
      <c r="G147" s="250">
        <v>46</v>
      </c>
      <c r="H147" s="81"/>
      <c r="I147" s="81"/>
      <c r="J147" s="81"/>
      <c r="K147" s="81"/>
      <c r="L147" s="81"/>
      <c r="M147" s="81"/>
      <c r="N147" s="81"/>
      <c r="O147" s="31">
        <f>SUM(G147:N147)</f>
        <v>46</v>
      </c>
    </row>
    <row r="148" spans="1:15" ht="18" customHeight="1" x14ac:dyDescent="0.2">
      <c r="A148" s="453">
        <v>21</v>
      </c>
      <c r="B148" s="121"/>
      <c r="C148" s="411"/>
      <c r="D148" s="458" t="s">
        <v>592</v>
      </c>
      <c r="E148" s="458" t="s">
        <v>593</v>
      </c>
      <c r="F148" s="449" t="s">
        <v>33</v>
      </c>
      <c r="G148" s="231"/>
      <c r="H148" s="231">
        <v>21</v>
      </c>
      <c r="I148" s="231"/>
      <c r="J148" s="231">
        <v>23</v>
      </c>
      <c r="K148" s="231"/>
      <c r="L148" s="231"/>
      <c r="M148" s="231"/>
      <c r="N148" s="231"/>
      <c r="O148" s="31">
        <f>SUM(G148:N148)</f>
        <v>44</v>
      </c>
    </row>
    <row r="149" spans="1:15" s="60" customFormat="1" ht="16" x14ac:dyDescent="0.2">
      <c r="A149" s="414">
        <v>22</v>
      </c>
      <c r="B149" s="331"/>
      <c r="C149" s="331"/>
      <c r="D149" s="66" t="s">
        <v>82</v>
      </c>
      <c r="E149" s="101" t="s">
        <v>83</v>
      </c>
      <c r="F149" s="238" t="s">
        <v>55</v>
      </c>
      <c r="G149" s="341">
        <v>38</v>
      </c>
      <c r="H149" s="232"/>
      <c r="I149" s="81"/>
      <c r="J149" s="81"/>
      <c r="K149" s="81"/>
      <c r="L149" s="81"/>
      <c r="M149" s="78"/>
      <c r="N149" s="78"/>
      <c r="O149" s="31">
        <f>SUM(G149:N149)</f>
        <v>38</v>
      </c>
    </row>
    <row r="150" spans="1:15" ht="17" customHeight="1" x14ac:dyDescent="0.2">
      <c r="A150" s="453">
        <v>22</v>
      </c>
      <c r="B150" s="331"/>
      <c r="C150" s="331"/>
      <c r="D150" s="66" t="s">
        <v>412</v>
      </c>
      <c r="E150" s="101" t="s">
        <v>413</v>
      </c>
      <c r="F150" s="238" t="s">
        <v>210</v>
      </c>
      <c r="G150" s="250">
        <v>38</v>
      </c>
      <c r="H150" s="232"/>
      <c r="I150" s="81"/>
      <c r="J150" s="81"/>
      <c r="K150" s="81"/>
      <c r="L150" s="81"/>
      <c r="M150" s="78"/>
      <c r="N150" s="78"/>
      <c r="O150" s="31">
        <f>SUM(G150:N150)</f>
        <v>38</v>
      </c>
    </row>
    <row r="151" spans="1:15" ht="17" customHeight="1" x14ac:dyDescent="0.2">
      <c r="A151" s="453">
        <v>24</v>
      </c>
      <c r="B151" s="332"/>
      <c r="C151" s="332"/>
      <c r="D151" s="66" t="s">
        <v>180</v>
      </c>
      <c r="E151" s="101" t="s">
        <v>181</v>
      </c>
      <c r="F151" s="238" t="s">
        <v>33</v>
      </c>
      <c r="G151" s="341">
        <v>36</v>
      </c>
      <c r="H151" s="81"/>
      <c r="I151" s="81"/>
      <c r="J151" s="81"/>
      <c r="K151" s="81"/>
      <c r="L151" s="81"/>
      <c r="M151" s="84"/>
      <c r="N151" s="84"/>
      <c r="O151" s="31">
        <f>SUM(G151:N151)</f>
        <v>36</v>
      </c>
    </row>
    <row r="152" spans="1:15" ht="19" customHeight="1" x14ac:dyDescent="0.2">
      <c r="A152" s="414">
        <v>24</v>
      </c>
      <c r="B152" s="456"/>
      <c r="C152" s="456"/>
      <c r="D152" s="66" t="s">
        <v>204</v>
      </c>
      <c r="E152" s="101" t="s">
        <v>368</v>
      </c>
      <c r="F152" s="238" t="s">
        <v>32</v>
      </c>
      <c r="G152" s="250">
        <v>36</v>
      </c>
      <c r="H152" s="81"/>
      <c r="I152" s="81"/>
      <c r="J152" s="81"/>
      <c r="K152" s="81"/>
      <c r="L152" s="81"/>
      <c r="M152" s="84"/>
      <c r="N152" s="84"/>
      <c r="O152" s="31">
        <f>SUM(G152:N152)</f>
        <v>36</v>
      </c>
    </row>
    <row r="153" spans="1:15" ht="18" customHeight="1" x14ac:dyDescent="0.2">
      <c r="A153" s="453">
        <v>26</v>
      </c>
      <c r="B153" s="331"/>
      <c r="C153" s="331"/>
      <c r="D153" s="428" t="s">
        <v>281</v>
      </c>
      <c r="E153" s="448" t="s">
        <v>282</v>
      </c>
      <c r="F153" s="449" t="s">
        <v>107</v>
      </c>
      <c r="G153" s="250"/>
      <c r="H153" s="81">
        <v>34</v>
      </c>
      <c r="I153" s="81"/>
      <c r="J153" s="81"/>
      <c r="K153" s="81"/>
      <c r="L153" s="81"/>
      <c r="M153" s="81"/>
      <c r="N153" s="81"/>
      <c r="O153" s="31">
        <f>SUM(G153:N153)</f>
        <v>34</v>
      </c>
    </row>
    <row r="154" spans="1:15" ht="19" customHeight="1" x14ac:dyDescent="0.2">
      <c r="A154" s="453">
        <v>27</v>
      </c>
      <c r="B154" s="331"/>
      <c r="C154" s="331"/>
      <c r="D154" s="66" t="s">
        <v>279</v>
      </c>
      <c r="E154" s="101" t="s">
        <v>280</v>
      </c>
      <c r="F154" s="238" t="s">
        <v>33</v>
      </c>
      <c r="G154" s="341">
        <v>27</v>
      </c>
      <c r="H154" s="231"/>
      <c r="I154" s="231"/>
      <c r="J154" s="231"/>
      <c r="K154" s="231"/>
      <c r="L154" s="231"/>
      <c r="M154" s="231"/>
      <c r="N154" s="243"/>
      <c r="O154" s="31">
        <f>SUM(G154:N154)</f>
        <v>27</v>
      </c>
    </row>
    <row r="155" spans="1:15" ht="19" customHeight="1" x14ac:dyDescent="0.2">
      <c r="A155" s="414">
        <v>28</v>
      </c>
      <c r="B155" s="456"/>
      <c r="C155" s="456"/>
      <c r="D155" s="67" t="s">
        <v>320</v>
      </c>
      <c r="E155" s="489" t="s">
        <v>504</v>
      </c>
      <c r="F155" s="476" t="s">
        <v>414</v>
      </c>
      <c r="G155" s="409">
        <v>26</v>
      </c>
      <c r="H155" s="121"/>
      <c r="I155" s="112"/>
      <c r="J155" s="112"/>
      <c r="K155" s="112"/>
      <c r="L155" s="112"/>
      <c r="M155" s="112"/>
      <c r="N155" s="112"/>
      <c r="O155" s="410">
        <f>SUM(G155:N155)</f>
        <v>26</v>
      </c>
    </row>
    <row r="156" spans="1:15" ht="19" customHeight="1" x14ac:dyDescent="0.2">
      <c r="A156" s="453">
        <v>29</v>
      </c>
      <c r="B156" s="415"/>
      <c r="C156" s="415"/>
      <c r="D156" s="238" t="s">
        <v>273</v>
      </c>
      <c r="E156" s="238" t="s">
        <v>448</v>
      </c>
      <c r="F156" s="238" t="s">
        <v>33</v>
      </c>
      <c r="G156" s="341">
        <v>25</v>
      </c>
      <c r="H156" s="81"/>
      <c r="I156" s="81"/>
      <c r="J156" s="81"/>
      <c r="K156" s="81"/>
      <c r="L156" s="81"/>
      <c r="M156" s="81"/>
      <c r="N156" s="81"/>
      <c r="O156" s="31">
        <f>SUM(G156:N156)</f>
        <v>25</v>
      </c>
    </row>
    <row r="157" spans="1:15" ht="16" x14ac:dyDescent="0.2">
      <c r="A157" s="414"/>
      <c r="B157" s="415"/>
      <c r="C157" s="415"/>
      <c r="D157" s="231"/>
      <c r="E157" s="231"/>
      <c r="F157" s="231"/>
      <c r="G157" s="231"/>
      <c r="H157" s="231"/>
      <c r="I157" s="231"/>
      <c r="J157" s="231"/>
      <c r="K157" s="231"/>
      <c r="L157" s="231"/>
      <c r="M157" s="231"/>
      <c r="N157" s="231"/>
      <c r="O157" s="231"/>
    </row>
    <row r="158" spans="1:15" ht="21" customHeight="1" x14ac:dyDescent="0.15">
      <c r="A158" s="403"/>
      <c r="B158" s="404"/>
      <c r="C158" s="403"/>
    </row>
    <row r="159" spans="1:15" x14ac:dyDescent="0.15">
      <c r="A159" s="405"/>
      <c r="B159" s="412"/>
      <c r="C159" s="412"/>
    </row>
    <row r="160" spans="1:15" ht="14" x14ac:dyDescent="0.15">
      <c r="A160" s="407"/>
    </row>
    <row r="161" spans="1:15" ht="18" customHeight="1" x14ac:dyDescent="0.15">
      <c r="A161" s="407"/>
      <c r="J161" s="54" t="s">
        <v>10</v>
      </c>
    </row>
    <row r="162" spans="1:15" ht="16" customHeight="1" x14ac:dyDescent="0.15">
      <c r="A162" s="407"/>
    </row>
    <row r="163" spans="1:15" ht="17" customHeight="1" x14ac:dyDescent="0.15">
      <c r="A163" s="407"/>
    </row>
    <row r="164" spans="1:15" ht="14" x14ac:dyDescent="0.15">
      <c r="A164" s="407"/>
    </row>
    <row r="165" spans="1:15" ht="14" x14ac:dyDescent="0.15">
      <c r="A165" s="407"/>
    </row>
    <row r="166" spans="1:15" ht="14" x14ac:dyDescent="0.15">
      <c r="A166" s="407"/>
    </row>
    <row r="167" spans="1:15" ht="14" x14ac:dyDescent="0.15">
      <c r="A167" s="407"/>
    </row>
    <row r="168" spans="1:15" ht="14" x14ac:dyDescent="0.15">
      <c r="A168" s="407"/>
    </row>
    <row r="169" spans="1:15" ht="14" x14ac:dyDescent="0.15">
      <c r="A169" s="407"/>
    </row>
    <row r="170" spans="1:15" ht="16" x14ac:dyDescent="0.2">
      <c r="A170" s="407"/>
      <c r="B170" s="60"/>
      <c r="C170" s="60"/>
      <c r="D170" s="94"/>
      <c r="E170" s="94"/>
      <c r="F170" s="94"/>
      <c r="G170" s="413"/>
      <c r="H170" s="64"/>
      <c r="I170" s="64"/>
      <c r="J170" s="64"/>
      <c r="K170" s="64"/>
      <c r="L170" s="64"/>
      <c r="M170" s="64"/>
      <c r="N170" s="64"/>
      <c r="O170" s="34"/>
    </row>
    <row r="171" spans="1:15" ht="16" x14ac:dyDescent="0.2">
      <c r="A171" s="407"/>
      <c r="B171" s="60"/>
      <c r="C171" s="60"/>
      <c r="D171" s="94"/>
      <c r="E171" s="94"/>
      <c r="F171" s="94"/>
      <c r="G171" s="413"/>
      <c r="H171" s="64"/>
      <c r="I171" s="64"/>
      <c r="J171" s="64"/>
      <c r="K171" s="64"/>
      <c r="L171" s="64"/>
      <c r="M171" s="64"/>
      <c r="N171" s="64"/>
      <c r="O171" s="34"/>
    </row>
    <row r="174" spans="1:15" x14ac:dyDescent="0.15">
      <c r="I174" s="54"/>
    </row>
  </sheetData>
  <mergeCells count="8">
    <mergeCell ref="D97:F97"/>
    <mergeCell ref="D126:F126"/>
    <mergeCell ref="D84:F84"/>
    <mergeCell ref="D1:F1"/>
    <mergeCell ref="D17:F17"/>
    <mergeCell ref="D37:F37"/>
    <mergeCell ref="D60:F60"/>
    <mergeCell ref="D76:F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E kl ST </vt:lpstr>
      <vt:lpstr>E kl LA</vt:lpstr>
      <vt:lpstr>D kl ST</vt:lpstr>
      <vt:lpstr>D kl LA</vt:lpstr>
      <vt:lpstr>C kl ST</vt:lpstr>
      <vt:lpstr>C kl LA</vt:lpstr>
      <vt:lpstr>Vaba ST </vt:lpstr>
      <vt:lpstr>Vaba LA</vt:lpstr>
      <vt:lpstr>'D kl ST'!Print_Area</vt:lpstr>
      <vt:lpstr>'E kl ST '!Print_Area</vt:lpstr>
      <vt:lpstr>'Vaba ST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Eve End</cp:lastModifiedBy>
  <cp:lastPrinted>2024-05-22T07:57:33Z</cp:lastPrinted>
  <dcterms:created xsi:type="dcterms:W3CDTF">1996-10-14T23:33:28Z</dcterms:created>
  <dcterms:modified xsi:type="dcterms:W3CDTF">2026-09-30T14:29:06Z</dcterms:modified>
</cp:coreProperties>
</file>