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FDAA28C3-69FC-084B-B0B0-8E2BFDD56410}" xr6:coauthVersionLast="47" xr6:coauthVersionMax="47" xr10:uidLastSave="{00000000-0000-0000-0000-000000000000}"/>
  <bookViews>
    <workbookView xWindow="21360" yWindow="600" windowWidth="19600" windowHeight="20640" tabRatio="706" activeTab="5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'L2'!$A$1:$D$26</definedName>
    <definedName name="_xlnm.Print_Area" localSheetId="0">Mudilased!$A$1:$D$18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2" l="1"/>
  <c r="O9" i="17"/>
  <c r="O15" i="16"/>
  <c r="O14" i="16"/>
  <c r="O9" i="16"/>
  <c r="O11" i="16"/>
  <c r="M33" i="22"/>
  <c r="M32" i="22"/>
  <c r="M14" i="22"/>
  <c r="M31" i="21"/>
  <c r="M23" i="20"/>
  <c r="O61" i="24"/>
  <c r="O58" i="24"/>
  <c r="O40" i="17"/>
  <c r="O42" i="16"/>
  <c r="O27" i="17"/>
  <c r="O29" i="16"/>
  <c r="M73" i="22"/>
  <c r="O42" i="24"/>
  <c r="M96" i="22"/>
  <c r="M103" i="21"/>
  <c r="M102" i="21"/>
  <c r="M100" i="21"/>
  <c r="M101" i="21"/>
  <c r="M99" i="21"/>
  <c r="M98" i="21"/>
  <c r="M63" i="21"/>
  <c r="M51" i="20"/>
  <c r="O52" i="24"/>
  <c r="O55" i="24"/>
  <c r="O38" i="17"/>
  <c r="O36" i="17"/>
  <c r="O40" i="16"/>
  <c r="M106" i="22"/>
  <c r="M97" i="22"/>
  <c r="M93" i="22"/>
  <c r="M94" i="21"/>
  <c r="M93" i="21"/>
  <c r="O21" i="17"/>
  <c r="O20" i="17"/>
  <c r="O30" i="16"/>
  <c r="O31" i="16"/>
  <c r="O24" i="16"/>
  <c r="O28" i="16"/>
  <c r="O12" i="16"/>
  <c r="O10" i="16"/>
  <c r="O5" i="1"/>
  <c r="M30" i="22"/>
  <c r="M25" i="22"/>
  <c r="O17" i="24"/>
  <c r="O12" i="24"/>
  <c r="M66" i="21"/>
  <c r="M19" i="21"/>
  <c r="M48" i="20"/>
  <c r="M31" i="20"/>
  <c r="M69" i="22"/>
  <c r="O36" i="24"/>
  <c r="O46" i="24"/>
  <c r="O37" i="24"/>
  <c r="O43" i="24"/>
  <c r="O26" i="24"/>
  <c r="O34" i="24"/>
  <c r="O39" i="24"/>
  <c r="O51" i="24"/>
  <c r="O57" i="24"/>
  <c r="M105" i="22" l="1"/>
  <c r="M89" i="22"/>
  <c r="M95" i="22"/>
  <c r="M89" i="21"/>
  <c r="M95" i="21"/>
  <c r="M88" i="21"/>
  <c r="M92" i="21"/>
  <c r="M85" i="21"/>
  <c r="M91" i="21"/>
  <c r="O39" i="16"/>
  <c r="O16" i="24"/>
  <c r="O14" i="24"/>
  <c r="O10" i="24"/>
  <c r="O19" i="24"/>
  <c r="O18" i="24"/>
  <c r="O8" i="24"/>
  <c r="O20" i="24"/>
  <c r="O13" i="24"/>
  <c r="O15" i="24"/>
  <c r="O11" i="24"/>
  <c r="M49" i="22"/>
  <c r="M54" i="22"/>
  <c r="M55" i="22"/>
  <c r="M51" i="22"/>
  <c r="M42" i="22"/>
  <c r="O28" i="17"/>
  <c r="O22" i="17"/>
  <c r="O23" i="16"/>
  <c r="O22" i="16"/>
  <c r="M67" i="21"/>
  <c r="M59" i="21"/>
  <c r="M75" i="21"/>
  <c r="M58" i="21"/>
  <c r="M72" i="21"/>
  <c r="M55" i="21"/>
  <c r="M69" i="21"/>
  <c r="M70" i="21"/>
  <c r="M65" i="21"/>
  <c r="M54" i="21"/>
  <c r="M12" i="22"/>
  <c r="M10" i="22"/>
  <c r="M16" i="22"/>
  <c r="O12" i="17"/>
  <c r="O5" i="17"/>
  <c r="O7" i="17"/>
  <c r="M22" i="21" l="1"/>
  <c r="M6" i="21"/>
  <c r="M18" i="21"/>
  <c r="M14" i="21"/>
  <c r="M16" i="21"/>
  <c r="M32" i="21"/>
  <c r="M12" i="21"/>
  <c r="M26" i="21"/>
  <c r="M8" i="21"/>
  <c r="M27" i="21"/>
  <c r="O5" i="16"/>
  <c r="M40" i="20"/>
  <c r="M41" i="20"/>
  <c r="M38" i="20"/>
  <c r="M36" i="20"/>
  <c r="M49" i="20"/>
  <c r="M39" i="20"/>
  <c r="M50" i="20"/>
  <c r="M47" i="20"/>
  <c r="M45" i="20"/>
  <c r="M43" i="20"/>
  <c r="M44" i="20"/>
  <c r="M46" i="20"/>
  <c r="M17" i="20"/>
  <c r="M14" i="20"/>
  <c r="M29" i="20"/>
  <c r="M15" i="20"/>
  <c r="M30" i="20"/>
  <c r="M12" i="20"/>
  <c r="M20" i="20"/>
  <c r="M27" i="20"/>
  <c r="M19" i="20"/>
  <c r="M25" i="20"/>
  <c r="M8" i="20"/>
  <c r="O4" i="1"/>
  <c r="O6" i="1"/>
  <c r="O7" i="1"/>
  <c r="O3" i="1"/>
  <c r="O59" i="24"/>
  <c r="O60" i="24"/>
  <c r="O53" i="24"/>
  <c r="O54" i="24"/>
  <c r="O56" i="24"/>
  <c r="O31" i="24"/>
  <c r="O41" i="24"/>
  <c r="O27" i="24"/>
  <c r="O28" i="24"/>
  <c r="O25" i="24"/>
  <c r="O44" i="24"/>
  <c r="O35" i="24"/>
  <c r="O32" i="24"/>
  <c r="O45" i="24"/>
  <c r="O29" i="24"/>
  <c r="O38" i="24"/>
  <c r="O33" i="24"/>
  <c r="O47" i="24"/>
  <c r="O40" i="24"/>
  <c r="O30" i="24"/>
  <c r="O5" i="24"/>
  <c r="O3" i="24"/>
  <c r="O6" i="24"/>
  <c r="O7" i="24"/>
  <c r="O9" i="24"/>
  <c r="O4" i="24"/>
  <c r="M104" i="22"/>
  <c r="M103" i="22"/>
  <c r="M91" i="22"/>
  <c r="M92" i="22"/>
  <c r="M81" i="22"/>
  <c r="M94" i="22"/>
  <c r="M79" i="22"/>
  <c r="M84" i="22"/>
  <c r="M86" i="22"/>
  <c r="M87" i="22"/>
  <c r="M83" i="22"/>
  <c r="M88" i="22"/>
  <c r="M90" i="22"/>
  <c r="M85" i="22"/>
  <c r="M82" i="22"/>
  <c r="M98" i="22"/>
  <c r="M80" i="22"/>
  <c r="M71" i="22"/>
  <c r="M72" i="22"/>
  <c r="M63" i="22"/>
  <c r="M64" i="22"/>
  <c r="M74" i="22"/>
  <c r="M62" i="22"/>
  <c r="M65" i="22"/>
  <c r="M68" i="22"/>
  <c r="M66" i="22"/>
  <c r="M67" i="22"/>
  <c r="M70" i="22"/>
  <c r="M39" i="22"/>
  <c r="M40" i="22"/>
  <c r="M47" i="22"/>
  <c r="M45" i="22"/>
  <c r="M41" i="22"/>
  <c r="M44" i="22"/>
  <c r="M48" i="22"/>
  <c r="M38" i="22"/>
  <c r="M43" i="22"/>
  <c r="M52" i="22"/>
  <c r="M56" i="22"/>
  <c r="M50" i="22"/>
  <c r="M46" i="22"/>
  <c r="M57" i="22"/>
  <c r="M53" i="22"/>
  <c r="M21" i="22"/>
  <c r="M27" i="22"/>
  <c r="M22" i="22"/>
  <c r="M23" i="22"/>
  <c r="M31" i="22"/>
  <c r="M26" i="22"/>
  <c r="M24" i="22"/>
  <c r="M29" i="22"/>
  <c r="M28" i="22"/>
  <c r="M6" i="22"/>
  <c r="M4" i="22"/>
  <c r="M3" i="22"/>
  <c r="M7" i="22"/>
  <c r="M8" i="22"/>
  <c r="M11" i="22"/>
  <c r="M15" i="22"/>
  <c r="M9" i="22"/>
  <c r="M5" i="22"/>
  <c r="M13" i="22"/>
  <c r="O33" i="17"/>
  <c r="O34" i="17"/>
  <c r="O37" i="17"/>
  <c r="O35" i="17"/>
  <c r="O41" i="17"/>
  <c r="O42" i="17"/>
  <c r="O43" i="17"/>
  <c r="O44" i="17"/>
  <c r="O39" i="17"/>
  <c r="O24" i="17"/>
  <c r="O25" i="17"/>
  <c r="O26" i="17"/>
  <c r="O16" i="17"/>
  <c r="O17" i="17"/>
  <c r="O18" i="17"/>
  <c r="O23" i="17"/>
  <c r="O29" i="17"/>
  <c r="O19" i="17"/>
  <c r="O3" i="17"/>
  <c r="O10" i="17"/>
  <c r="O4" i="17"/>
  <c r="O8" i="17"/>
  <c r="O11" i="17"/>
  <c r="O6" i="17"/>
  <c r="M84" i="21"/>
  <c r="M83" i="21"/>
  <c r="M81" i="21"/>
  <c r="M80" i="21"/>
  <c r="M86" i="21"/>
  <c r="M87" i="21"/>
  <c r="M96" i="21"/>
  <c r="M82" i="21"/>
  <c r="M97" i="21"/>
  <c r="M90" i="21"/>
  <c r="M52" i="21"/>
  <c r="M73" i="21"/>
  <c r="M61" i="21"/>
  <c r="M74" i="21"/>
  <c r="M40" i="21"/>
  <c r="M42" i="21"/>
  <c r="M43" i="21"/>
  <c r="M41" i="21"/>
  <c r="M47" i="21"/>
  <c r="M48" i="21"/>
  <c r="M46" i="21"/>
  <c r="M56" i="21"/>
  <c r="M51" i="21"/>
  <c r="M45" i="21"/>
  <c r="M44" i="21"/>
  <c r="M49" i="21"/>
  <c r="M50" i="21"/>
  <c r="M53" i="21"/>
  <c r="M64" i="21"/>
  <c r="M60" i="21"/>
  <c r="M62" i="21"/>
  <c r="M71" i="21"/>
  <c r="M68" i="21"/>
  <c r="M57" i="21"/>
  <c r="M23" i="21"/>
  <c r="M4" i="21"/>
  <c r="M11" i="21"/>
  <c r="M15" i="21"/>
  <c r="M7" i="21"/>
  <c r="M3" i="21"/>
  <c r="M17" i="21"/>
  <c r="M13" i="21"/>
  <c r="M29" i="21"/>
  <c r="M24" i="21"/>
  <c r="M10" i="21"/>
  <c r="M9" i="21"/>
  <c r="M5" i="21"/>
  <c r="M33" i="21"/>
  <c r="M34" i="21"/>
  <c r="M20" i="21"/>
  <c r="M25" i="21"/>
  <c r="M35" i="21"/>
  <c r="M28" i="21"/>
  <c r="M30" i="21"/>
  <c r="M21" i="21"/>
  <c r="O37" i="16"/>
  <c r="O41" i="16"/>
  <c r="O38" i="16"/>
  <c r="O20" i="16"/>
  <c r="O27" i="16"/>
  <c r="O25" i="16"/>
  <c r="O26" i="16"/>
  <c r="O32" i="16"/>
  <c r="O21" i="16"/>
  <c r="O13" i="16"/>
  <c r="O4" i="16"/>
  <c r="O6" i="16"/>
  <c r="O7" i="16"/>
  <c r="O8" i="16"/>
  <c r="O3" i="16"/>
  <c r="M37" i="20"/>
  <c r="M42" i="20"/>
  <c r="M5" i="20"/>
  <c r="M6" i="20"/>
  <c r="M24" i="20"/>
  <c r="M13" i="20"/>
  <c r="M3" i="20"/>
  <c r="M9" i="20"/>
  <c r="M7" i="20"/>
  <c r="M10" i="20"/>
  <c r="M22" i="20"/>
  <c r="M26" i="20"/>
  <c r="M16" i="20"/>
  <c r="M21" i="20"/>
  <c r="M28" i="20"/>
  <c r="M11" i="20"/>
  <c r="M18" i="20"/>
  <c r="M4" i="20"/>
  <c r="Y80" i="16" l="1"/>
</calcChain>
</file>

<file path=xl/sharedStrings.xml><?xml version="1.0" encoding="utf-8"?>
<sst xmlns="http://schemas.openxmlformats.org/spreadsheetml/2006/main" count="1500" uniqueCount="458">
  <si>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</si>
  <si>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</si>
  <si>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</si>
  <si>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</si>
  <si>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</si>
  <si>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</si>
  <si>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</si>
  <si>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</si>
  <si>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</si>
  <si>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</si>
  <si>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</si>
  <si>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L2    A2   TÜDRUKUD</t>
  </si>
  <si>
    <t>L1 A4  TÜDRUKUD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</si>
  <si>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</si>
  <si>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</si>
  <si>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</si>
  <si>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</si>
  <si>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</si>
  <si>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</si>
  <si>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 xml:space="preserve">LAPSED 2  A4 </t>
  </si>
  <si>
    <t>MD + L1  A6  TÜDRUKUD</t>
  </si>
  <si>
    <t>KOKKU</t>
  </si>
  <si>
    <t>L2 A6    TÜDRUKUD</t>
  </si>
  <si>
    <t xml:space="preserve">  </t>
  </si>
  <si>
    <t xml:space="preserve">   </t>
  </si>
  <si>
    <t xml:space="preserve">..  </t>
  </si>
  <si>
    <t>MD + Lapsed  A6   POISID</t>
  </si>
  <si>
    <t>KOHT</t>
  </si>
  <si>
    <t>Anita</t>
  </si>
  <si>
    <t>Lopatkina</t>
  </si>
  <si>
    <t>1+1 Dance Studio</t>
  </si>
  <si>
    <t>Rosanna</t>
  </si>
  <si>
    <t>Helm</t>
  </si>
  <si>
    <t>Sigrid Ly</t>
  </si>
  <si>
    <t>Kreistman</t>
  </si>
  <si>
    <t>Danceland</t>
  </si>
  <si>
    <t>Malleus</t>
  </si>
  <si>
    <t>Kreedo Dance</t>
  </si>
  <si>
    <t>Margarita</t>
  </si>
  <si>
    <t>Alatortseva</t>
  </si>
  <si>
    <t>Leevi Tantsukool</t>
  </si>
  <si>
    <t>Emma</t>
  </si>
  <si>
    <t>Toompuu</t>
  </si>
  <si>
    <t>Crause Tantsukool</t>
  </si>
  <si>
    <t>Eliise</t>
  </si>
  <si>
    <t>Tõnurist</t>
  </si>
  <si>
    <t>Stiil Kohtla-Järve</t>
  </si>
  <si>
    <t>Amelia</t>
  </si>
  <si>
    <t>Melnikova</t>
  </si>
  <si>
    <t>Ariel</t>
  </si>
  <si>
    <t>Kasak</t>
  </si>
  <si>
    <t>Mika</t>
  </si>
  <si>
    <t>Smirnova</t>
  </si>
  <si>
    <t>eMotion</t>
  </si>
  <si>
    <t>Olivia</t>
  </si>
  <si>
    <t>Osler</t>
  </si>
  <si>
    <t>Emilia</t>
  </si>
  <si>
    <t>Stradomski</t>
  </si>
  <si>
    <t>Brete Laureen</t>
  </si>
  <si>
    <t>Viitak</t>
  </si>
  <si>
    <t>Mirelle-Michelle</t>
  </si>
  <si>
    <t>Savchenko</t>
  </si>
  <si>
    <t>Arina</t>
  </si>
  <si>
    <t>Derevshchikova</t>
  </si>
  <si>
    <t>Karlotta</t>
  </si>
  <si>
    <t>Pillpuu</t>
  </si>
  <si>
    <t>07.03.</t>
  </si>
  <si>
    <t>Eia Nora</t>
  </si>
  <si>
    <t>Virma</t>
  </si>
  <si>
    <t>Dance Team Royal</t>
  </si>
  <si>
    <t>Rebecca</t>
  </si>
  <si>
    <t>Lindeberg</t>
  </si>
  <si>
    <t>Roosi</t>
  </si>
  <si>
    <t>Reinberk</t>
  </si>
  <si>
    <t>Ameli</t>
  </si>
  <si>
    <t>Katšan</t>
  </si>
  <si>
    <t>Sandrelle</t>
  </si>
  <si>
    <t>Simm</t>
  </si>
  <si>
    <t>Sofiia</t>
  </si>
  <si>
    <t>Kryvchun</t>
  </si>
  <si>
    <t>Isabella</t>
  </si>
  <si>
    <t>Sari</t>
  </si>
  <si>
    <t>Helin Maria</t>
  </si>
  <si>
    <t>Saar</t>
  </si>
  <si>
    <t>Karoliine</t>
  </si>
  <si>
    <t>Mäesepp</t>
  </si>
  <si>
    <t>K.V.Dance studio</t>
  </si>
  <si>
    <t>Anastassia</t>
  </si>
  <si>
    <t>Ledvanova</t>
  </si>
  <si>
    <t>Ksenia</t>
  </si>
  <si>
    <t>Ušakova</t>
  </si>
  <si>
    <t>Linda</t>
  </si>
  <si>
    <t>Voolaid</t>
  </si>
  <si>
    <t>Liisa</t>
  </si>
  <si>
    <t>Pajusalu</t>
  </si>
  <si>
    <t>Loore Marie</t>
  </si>
  <si>
    <t>Raag</t>
  </si>
  <si>
    <t>Respect</t>
  </si>
  <si>
    <t>Säde Marie Elsrete</t>
  </si>
  <si>
    <t>Lumiste</t>
  </si>
  <si>
    <t>Eliise Loreen</t>
  </si>
  <si>
    <t>Talan</t>
  </si>
  <si>
    <t>Geilin</t>
  </si>
  <si>
    <t>Luuk</t>
  </si>
  <si>
    <t>Miroslava</t>
  </si>
  <si>
    <t>Sõtsjova</t>
  </si>
  <si>
    <t>Soares</t>
  </si>
  <si>
    <t>Britte</t>
  </si>
  <si>
    <t>Pals</t>
  </si>
  <si>
    <t>Lilija</t>
  </si>
  <si>
    <t>Dolgonossova</t>
  </si>
  <si>
    <t>Sofia-Isabella</t>
  </si>
  <si>
    <t>Tell</t>
  </si>
  <si>
    <t>Alina</t>
  </si>
  <si>
    <t>Novikova</t>
  </si>
  <si>
    <t>Mia-Loore</t>
  </si>
  <si>
    <t>Maide</t>
  </si>
  <si>
    <t>Eva</t>
  </si>
  <si>
    <t>Krutova</t>
  </si>
  <si>
    <t>Mia-Liis</t>
  </si>
  <si>
    <t>Kees</t>
  </si>
  <si>
    <t>Jelizaveta</t>
  </si>
  <si>
    <t>Zguro</t>
  </si>
  <si>
    <t>Isabella Esma</t>
  </si>
  <si>
    <t>Köse</t>
  </si>
  <si>
    <t>Mia</t>
  </si>
  <si>
    <t>Kedrov</t>
  </si>
  <si>
    <t>Aleksandra</t>
  </si>
  <si>
    <t>Krjukova</t>
  </si>
  <si>
    <t>Mereklubi</t>
  </si>
  <si>
    <t>Arabella Luna</t>
  </si>
  <si>
    <t>Kabel</t>
  </si>
  <si>
    <t>Mireliis</t>
  </si>
  <si>
    <t>Raudvere</t>
  </si>
  <si>
    <t>Ivett</t>
  </si>
  <si>
    <t>Kiisla</t>
  </si>
  <si>
    <t>Victoria</t>
  </si>
  <si>
    <t>Medvedeva</t>
  </si>
  <si>
    <t>Adeele</t>
  </si>
  <si>
    <t>Kuus</t>
  </si>
  <si>
    <t>Saarmets</t>
  </si>
  <si>
    <t>Brigita</t>
  </si>
  <si>
    <t>Ojamäe</t>
  </si>
  <si>
    <t>Belova</t>
  </si>
  <si>
    <t>Martha Meryl</t>
  </si>
  <si>
    <t>Väli</t>
  </si>
  <si>
    <t>Heleene</t>
  </si>
  <si>
    <t>Karola</t>
  </si>
  <si>
    <t>Greco</t>
  </si>
  <si>
    <t>Taisia</t>
  </si>
  <si>
    <t>Ponomarjova</t>
  </si>
  <si>
    <t>Laura</t>
  </si>
  <si>
    <t>Zakotei</t>
  </si>
  <si>
    <t>Gete</t>
  </si>
  <si>
    <t>Kõiv</t>
  </si>
  <si>
    <t>Niina</t>
  </si>
  <si>
    <t>Antoškina</t>
  </si>
  <si>
    <t>Marie Liise</t>
  </si>
  <si>
    <t>Vilipõld</t>
  </si>
  <si>
    <t>Gavrilova</t>
  </si>
  <si>
    <t>Rebeca</t>
  </si>
  <si>
    <t>Paal</t>
  </si>
  <si>
    <t>Loviise</t>
  </si>
  <si>
    <t>Kaidme</t>
  </si>
  <si>
    <t>Mirtel</t>
  </si>
  <si>
    <t>Puusepp</t>
  </si>
  <si>
    <t>Jana</t>
  </si>
  <si>
    <t>Simonova</t>
  </si>
  <si>
    <t>Säde Linda</t>
  </si>
  <si>
    <t>Kaldoja</t>
  </si>
  <si>
    <t>Tantsustuudio FLEX</t>
  </si>
  <si>
    <t>Loreen</t>
  </si>
  <si>
    <t>Jaik</t>
  </si>
  <si>
    <t>Karina</t>
  </si>
  <si>
    <t>Kaširova</t>
  </si>
  <si>
    <t>Teele</t>
  </si>
  <si>
    <t>Talvistu</t>
  </si>
  <si>
    <t>Sandra</t>
  </si>
  <si>
    <t>Kuldkepp</t>
  </si>
  <si>
    <t>Marii Heleen</t>
  </si>
  <si>
    <t>Aarna</t>
  </si>
  <si>
    <t>Melissa</t>
  </si>
  <si>
    <t>Hõbemägi</t>
  </si>
  <si>
    <t>Heleri</t>
  </si>
  <si>
    <t>Pärtel</t>
  </si>
  <si>
    <t>Ann Marii</t>
  </si>
  <si>
    <t>Emma Josephine</t>
  </si>
  <si>
    <t>Kuusk</t>
  </si>
  <si>
    <t>Polina</t>
  </si>
  <si>
    <t>Sokolovska</t>
  </si>
  <si>
    <t>Tantsukool Tango</t>
  </si>
  <si>
    <t>Rebeka</t>
  </si>
  <si>
    <t>Weiss</t>
  </si>
  <si>
    <t>Lilian</t>
  </si>
  <si>
    <t>Vaigla</t>
  </si>
  <si>
    <t>Leonard</t>
  </si>
  <si>
    <t>Bucureci</t>
  </si>
  <si>
    <t>Georgy</t>
  </si>
  <si>
    <t>Mihhalkov</t>
  </si>
  <si>
    <t>Armin</t>
  </si>
  <si>
    <t>Kuusik</t>
  </si>
  <si>
    <t>Lukas</t>
  </si>
  <si>
    <t>Treiman</t>
  </si>
  <si>
    <t>Reinhard</t>
  </si>
  <si>
    <t>Laikask</t>
  </si>
  <si>
    <t>Jakob</t>
  </si>
  <si>
    <t>Vaino</t>
  </si>
  <si>
    <t>Miroslav</t>
  </si>
  <si>
    <t>Kašnikov</t>
  </si>
  <si>
    <t>Oliver</t>
  </si>
  <si>
    <t>Ilves</t>
  </si>
  <si>
    <t>Kristofer</t>
  </si>
  <si>
    <t>Käär</t>
  </si>
  <si>
    <t>L  A2    POISID</t>
  </si>
  <si>
    <t>Lanselot Nils</t>
  </si>
  <si>
    <t>Pärn</t>
  </si>
  <si>
    <t>Karl</t>
  </si>
  <si>
    <t>Veltmann</t>
  </si>
  <si>
    <t>Lucas</t>
  </si>
  <si>
    <t>Shoron</t>
  </si>
  <si>
    <t>Frederik</t>
  </si>
  <si>
    <t>Vendel</t>
  </si>
  <si>
    <t>Ralf</t>
  </si>
  <si>
    <t>Runthal</t>
  </si>
  <si>
    <t>Märten</t>
  </si>
  <si>
    <t>Muoni</t>
  </si>
  <si>
    <t>MD + L A4  POISID</t>
  </si>
  <si>
    <t>Tauri</t>
  </si>
  <si>
    <t>Otti</t>
  </si>
  <si>
    <t>Martin</t>
  </si>
  <si>
    <t>Jesper</t>
  </si>
  <si>
    <t>Haas</t>
  </si>
  <si>
    <t>Ruudi</t>
  </si>
  <si>
    <t>Lepp</t>
  </si>
  <si>
    <t>Korovin</t>
  </si>
  <si>
    <t>Maria</t>
  </si>
  <si>
    <t>Dircenko-Verjovkina</t>
  </si>
  <si>
    <t>Miron</t>
  </si>
  <si>
    <t>Kitajev</t>
  </si>
  <si>
    <t>Kamilla</t>
  </si>
  <si>
    <t>Makušev</t>
  </si>
  <si>
    <t>Mia Emilia</t>
  </si>
  <si>
    <t>Reinsalu</t>
  </si>
  <si>
    <t>Elina</t>
  </si>
  <si>
    <t>Sergejeva</t>
  </si>
  <si>
    <t>Ingel Rosy</t>
  </si>
  <si>
    <t>Vest</t>
  </si>
  <si>
    <t>Gerret</t>
  </si>
  <si>
    <t>Ööpik</t>
  </si>
  <si>
    <t>Ruben</t>
  </si>
  <si>
    <t>Kaul</t>
  </si>
  <si>
    <t>Veronika</t>
  </si>
  <si>
    <t>Stuudio ÜX</t>
  </si>
  <si>
    <t>Madalin-Costinel</t>
  </si>
  <si>
    <t>Gheorghiceanu</t>
  </si>
  <si>
    <t>Mets</t>
  </si>
  <si>
    <t>Viik</t>
  </si>
  <si>
    <t>Lili</t>
  </si>
  <si>
    <t>Nõmmik</t>
  </si>
  <si>
    <t>Tene</t>
  </si>
  <si>
    <t>Nurmse</t>
  </si>
  <si>
    <t>Marie - Liise</t>
  </si>
  <si>
    <t>Gulova</t>
  </si>
  <si>
    <t>Heily Laura</t>
  </si>
  <si>
    <t>Sildvee</t>
  </si>
  <si>
    <t>Sofya</t>
  </si>
  <si>
    <t>Tanasiitšuk</t>
  </si>
  <si>
    <t>Taissia</t>
  </si>
  <si>
    <t>Beljaeva</t>
  </si>
  <si>
    <t>Alisa</t>
  </si>
  <si>
    <t>JUN + Noored  A6  tüdrukud</t>
  </si>
  <si>
    <t>Kätriin</t>
  </si>
  <si>
    <t>Kööp</t>
  </si>
  <si>
    <t>Anna Liisa</t>
  </si>
  <si>
    <t>Kangur</t>
  </si>
  <si>
    <t>Annaliisa</t>
  </si>
  <si>
    <t>Visnapuu</t>
  </si>
  <si>
    <t>Rebecca Melissa</t>
  </si>
  <si>
    <t>Nukk</t>
  </si>
  <si>
    <t>Karyna</t>
  </si>
  <si>
    <t>Marlian</t>
  </si>
  <si>
    <t>Isabel</t>
  </si>
  <si>
    <t>Kask</t>
  </si>
  <si>
    <t>Ariana</t>
  </si>
  <si>
    <t>Zlobina</t>
  </si>
  <si>
    <t>Heidi-Ly</t>
  </si>
  <si>
    <t>Kruus</t>
  </si>
  <si>
    <t>Karzubova</t>
  </si>
  <si>
    <t>Suhhova</t>
  </si>
  <si>
    <t>Väikene</t>
  </si>
  <si>
    <t>Mira</t>
  </si>
  <si>
    <t>Goldin</t>
  </si>
  <si>
    <t>Miko</t>
  </si>
  <si>
    <t>Ustav</t>
  </si>
  <si>
    <t>Nora</t>
  </si>
  <si>
    <t>Tarmet</t>
  </si>
  <si>
    <t>Alex</t>
  </si>
  <si>
    <t>Pugatšov</t>
  </si>
  <si>
    <t>Marianna</t>
  </si>
  <si>
    <t>Laes</t>
  </si>
  <si>
    <t>Johan Joosep</t>
  </si>
  <si>
    <t>Janter</t>
  </si>
  <si>
    <t>Daniel</t>
  </si>
  <si>
    <t>Kulmats</t>
  </si>
  <si>
    <t>Mia Malu Isabella</t>
  </si>
  <si>
    <t>Efraimsen</t>
  </si>
  <si>
    <t>Karl-Erik</t>
  </si>
  <si>
    <t>Laanesoo</t>
  </si>
  <si>
    <t>Sofia</t>
  </si>
  <si>
    <t>Lebedko</t>
  </si>
  <si>
    <t>Sander</t>
  </si>
  <si>
    <t>Ostrat</t>
  </si>
  <si>
    <t>Kaisa</t>
  </si>
  <si>
    <t>Kukk</t>
  </si>
  <si>
    <t>Eke</t>
  </si>
  <si>
    <t>Soomets</t>
  </si>
  <si>
    <t>Elsa</t>
  </si>
  <si>
    <t>Lukken</t>
  </si>
  <si>
    <t>Ervin</t>
  </si>
  <si>
    <t>Zaitsev</t>
  </si>
  <si>
    <t>Iko Mark</t>
  </si>
  <si>
    <t>Šein</t>
  </si>
  <si>
    <t>Juss Joonas</t>
  </si>
  <si>
    <t>Väikmeri</t>
  </si>
  <si>
    <t>08.03.</t>
  </si>
  <si>
    <t xml:space="preserve">JUN  + NOORED A6 </t>
  </si>
  <si>
    <t>Rodion</t>
  </si>
  <si>
    <t>Kornjuško</t>
  </si>
  <si>
    <t>Petranovskiy</t>
  </si>
  <si>
    <t>Danceguru</t>
  </si>
  <si>
    <t>Andri</t>
  </si>
  <si>
    <t>Aja</t>
  </si>
  <si>
    <t>Damir</t>
  </si>
  <si>
    <t>Hahajev</t>
  </si>
  <si>
    <t>Riana</t>
  </si>
  <si>
    <t>Muttik</t>
  </si>
  <si>
    <t>18.04.</t>
  </si>
  <si>
    <t xml:space="preserve">Ornella </t>
  </si>
  <si>
    <t>Arrigo</t>
  </si>
  <si>
    <t xml:space="preserve">Roosen </t>
  </si>
  <si>
    <t>Tamm</t>
  </si>
  <si>
    <t>Ailin</t>
  </si>
  <si>
    <t>Nuždin</t>
  </si>
  <si>
    <t>Romina</t>
  </si>
  <si>
    <t>Dejah</t>
  </si>
  <si>
    <t>Dikarev</t>
  </si>
  <si>
    <t>Elizaveta</t>
  </si>
  <si>
    <t>Zazhigina</t>
  </si>
  <si>
    <t>Kira</t>
  </si>
  <si>
    <t>Toštšev</t>
  </si>
  <si>
    <t>Rõbak</t>
  </si>
  <si>
    <t>Stella</t>
  </si>
  <si>
    <t>Kohv</t>
  </si>
  <si>
    <t>Borisova</t>
  </si>
  <si>
    <t xml:space="preserve">Klara </t>
  </si>
  <si>
    <t>Nikita</t>
  </si>
  <si>
    <t>Podanjov</t>
  </si>
  <si>
    <t>Dancrguru</t>
  </si>
  <si>
    <t>Alicia</t>
  </si>
  <si>
    <t>Rannamets</t>
  </si>
  <si>
    <t>Margaret</t>
  </si>
  <si>
    <t>Vaikmäe</t>
  </si>
  <si>
    <t>Lumilee</t>
  </si>
  <si>
    <t>Aru</t>
  </si>
  <si>
    <t>Tiitsmann</t>
  </si>
  <si>
    <t>Šatova</t>
  </si>
  <si>
    <t>Kristina Luisa</t>
  </si>
  <si>
    <t>Karu</t>
  </si>
  <si>
    <t>Arianna</t>
  </si>
  <si>
    <t>Ilienkova</t>
  </si>
  <si>
    <t>Milana</t>
  </si>
  <si>
    <t>Kulik</t>
  </si>
  <si>
    <t xml:space="preserve">Alisa </t>
  </si>
  <si>
    <t>Sergei</t>
  </si>
  <si>
    <t>Nedilka</t>
  </si>
  <si>
    <t>Anders</t>
  </si>
  <si>
    <t>Leja</t>
  </si>
  <si>
    <t>Tsarkova</t>
  </si>
  <si>
    <t>1+1 Dance studio</t>
  </si>
  <si>
    <t>Norman</t>
  </si>
  <si>
    <t>Rusovitš</t>
  </si>
  <si>
    <t>Eleanora</t>
  </si>
  <si>
    <t>Viigimäe</t>
  </si>
  <si>
    <t>Uulma</t>
  </si>
  <si>
    <t>Ksenija</t>
  </si>
  <si>
    <t>Žigalina</t>
  </si>
  <si>
    <t>Timur</t>
  </si>
  <si>
    <t>Larkin</t>
  </si>
  <si>
    <t>Vera</t>
  </si>
  <si>
    <t>Sonder</t>
  </si>
  <si>
    <t>Eliana</t>
  </si>
  <si>
    <t>Marnaussova</t>
  </si>
  <si>
    <t>Dancegurui</t>
  </si>
  <si>
    <t>Abakumova</t>
  </si>
  <si>
    <t>Sära</t>
  </si>
  <si>
    <t>Kaldmäe</t>
  </si>
  <si>
    <t>Emily Karleen</t>
  </si>
  <si>
    <t>Rabi</t>
  </si>
  <si>
    <t>19.04.</t>
  </si>
  <si>
    <t>Egipt</t>
  </si>
  <si>
    <t>Klara</t>
  </si>
  <si>
    <t>Krisete</t>
  </si>
  <si>
    <t>Järvesalu</t>
  </si>
  <si>
    <t>Thomas Otto</t>
  </si>
  <si>
    <t>Eggleton </t>
  </si>
  <si>
    <t>Isabel Aurelia</t>
  </si>
  <si>
    <t>Kristofer Johan</t>
  </si>
  <si>
    <t>Rammul</t>
  </si>
  <si>
    <t>Krethel</t>
  </si>
  <si>
    <t>Sooba</t>
  </si>
  <si>
    <t>Post</t>
  </si>
  <si>
    <t>Sophie</t>
  </si>
  <si>
    <t>Svitanko</t>
  </si>
  <si>
    <t>23.05.</t>
  </si>
  <si>
    <t>Britta</t>
  </si>
  <si>
    <t>Uljana</t>
  </si>
  <si>
    <t>Bugajenko</t>
  </si>
  <si>
    <t>Roberta Iolanda Cerus</t>
  </si>
  <si>
    <t xml:space="preserve">Amelia </t>
  </si>
  <si>
    <t>Merlyn</t>
  </si>
  <si>
    <t>Mäetalu</t>
  </si>
  <si>
    <t xml:space="preserve">Ruudi </t>
  </si>
  <si>
    <t>Ornella</t>
  </si>
  <si>
    <t>Daniella</t>
  </si>
  <si>
    <t>Kalinina</t>
  </si>
  <si>
    <t>Tymofii</t>
  </si>
  <si>
    <t>Babakov</t>
  </si>
  <si>
    <t>Viktoria</t>
  </si>
  <si>
    <t>Golinski</t>
  </si>
  <si>
    <t>Semyon</t>
  </si>
  <si>
    <t>Pozdnjakov</t>
  </si>
  <si>
    <t>Leontovich</t>
  </si>
  <si>
    <t>Alekdandra</t>
  </si>
  <si>
    <t>Kiira</t>
  </si>
  <si>
    <t>Rätsep</t>
  </si>
  <si>
    <t>24.05.</t>
  </si>
  <si>
    <t>Ronald</t>
  </si>
  <si>
    <t>Kruuse</t>
  </si>
  <si>
    <t>06.06.</t>
  </si>
  <si>
    <t>Helle</t>
  </si>
  <si>
    <t>Õunap</t>
  </si>
  <si>
    <t>Leo</t>
  </si>
  <si>
    <t>Akenpärg</t>
  </si>
  <si>
    <t>Arseni</t>
  </si>
  <si>
    <t>Borisov</t>
  </si>
  <si>
    <t>Valeria</t>
  </si>
  <si>
    <t>Nazarova</t>
  </si>
  <si>
    <t>Valdemar</t>
  </si>
  <si>
    <t>Leosk</t>
  </si>
  <si>
    <t>Jekaterina</t>
  </si>
  <si>
    <t>Žarmilova</t>
  </si>
  <si>
    <t>Stefaniia</t>
  </si>
  <si>
    <t>Bulba</t>
  </si>
  <si>
    <t>Johan</t>
  </si>
  <si>
    <t>Tart</t>
  </si>
  <si>
    <t>Walter Ruben</t>
  </si>
  <si>
    <t>Shuyler</t>
  </si>
  <si>
    <t>Crause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</si>
</sst>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00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mbria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rgb="FF000000"/>
      <name val="Cambria"/>
      <family val="1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73FB7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14">
    <xf numFmtId="0" fontId="0" fillId="0" borderId="0"/>
    <xf numFmtId="0" fontId="13" fillId="3" borderId="1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2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10"/>
    <xf numFmtId="0" fontId="26" fillId="25" borderId="11"/>
    <xf numFmtId="0" fontId="27" fillId="0" borderId="0"/>
    <xf numFmtId="0" fontId="28" fillId="8" borderId="0"/>
    <xf numFmtId="0" fontId="29" fillId="0" borderId="12"/>
    <xf numFmtId="0" fontId="30" fillId="0" borderId="13"/>
    <xf numFmtId="0" fontId="31" fillId="0" borderId="14"/>
    <xf numFmtId="0" fontId="31" fillId="0" borderId="0"/>
    <xf numFmtId="0" fontId="32" fillId="11" borderId="10"/>
    <xf numFmtId="0" fontId="33" fillId="0" borderId="15"/>
    <xf numFmtId="0" fontId="34" fillId="26" borderId="0"/>
    <xf numFmtId="0" fontId="21" fillId="27" borderId="16"/>
    <xf numFmtId="0" fontId="35" fillId="24" borderId="17"/>
    <xf numFmtId="0" fontId="36" fillId="0" borderId="0"/>
    <xf numFmtId="0" fontId="37" fillId="0" borderId="18"/>
    <xf numFmtId="0" fontId="38" fillId="0" borderId="0"/>
    <xf numFmtId="9" fontId="10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4" fillId="2" borderId="1" applyNumberFormat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41" fillId="0" borderId="0"/>
    <xf numFmtId="0" fontId="6" fillId="0" borderId="0"/>
    <xf numFmtId="166" fontId="41" fillId="0" borderId="0"/>
    <xf numFmtId="166" fontId="41" fillId="0" borderId="0"/>
    <xf numFmtId="0" fontId="10" fillId="0" borderId="0"/>
    <xf numFmtId="166" fontId="41" fillId="0" borderId="0"/>
    <xf numFmtId="0" fontId="11" fillId="0" borderId="0"/>
    <xf numFmtId="0" fontId="42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166" fontId="41" fillId="0" borderId="0"/>
    <xf numFmtId="0" fontId="10" fillId="0" borderId="0"/>
    <xf numFmtId="0" fontId="6" fillId="0" borderId="0"/>
    <xf numFmtId="0" fontId="10" fillId="0" borderId="0"/>
    <xf numFmtId="166" fontId="41" fillId="0" borderId="0"/>
    <xf numFmtId="166" fontId="41" fillId="0" borderId="0"/>
    <xf numFmtId="0" fontId="15" fillId="0" borderId="0"/>
    <xf numFmtId="0" fontId="1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3" fillId="0" borderId="0"/>
    <xf numFmtId="0" fontId="42" fillId="0" borderId="0"/>
    <xf numFmtId="0" fontId="10" fillId="4" borderId="2" applyNumberFormat="0" applyFont="0" applyAlignment="0" applyProtection="0"/>
    <xf numFmtId="0" fontId="10" fillId="4" borderId="2" applyNumberFormat="0" applyFont="0" applyAlignment="0" applyProtection="0"/>
    <xf numFmtId="0" fontId="21" fillId="27" borderId="16"/>
    <xf numFmtId="0" fontId="21" fillId="27" borderId="16"/>
    <xf numFmtId="0" fontId="10" fillId="4" borderId="2" applyNumberFormat="0" applyFont="0" applyAlignment="0" applyProtection="0"/>
    <xf numFmtId="0" fontId="10" fillId="4" borderId="2" applyNumberFormat="0" applyFont="0" applyAlignment="0" applyProtection="0"/>
    <xf numFmtId="0" fontId="21" fillId="27" borderId="16"/>
    <xf numFmtId="0" fontId="21" fillId="27" borderId="16"/>
    <xf numFmtId="0" fontId="10" fillId="4" borderId="2" applyNumberFormat="0" applyFont="0" applyAlignment="0" applyProtection="0"/>
    <xf numFmtId="0" fontId="16" fillId="3" borderId="3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21" fillId="0" borderId="0"/>
    <xf numFmtId="167" fontId="21" fillId="0" borderId="0"/>
    <xf numFmtId="9" fontId="10" fillId="0" borderId="0" applyFont="0" applyFill="0" applyBorder="0" applyAlignment="0" applyProtection="0"/>
    <xf numFmtId="167" fontId="21" fillId="0" borderId="0"/>
    <xf numFmtId="167" fontId="21" fillId="0" borderId="0"/>
    <xf numFmtId="0" fontId="44" fillId="0" borderId="0"/>
    <xf numFmtId="168" fontId="44" fillId="0" borderId="0"/>
    <xf numFmtId="0" fontId="17" fillId="0" borderId="4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Border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4" borderId="2" applyNumberFormat="0" applyFont="0" applyAlignment="0" applyProtection="0"/>
    <xf numFmtId="0" fontId="6" fillId="4" borderId="2" applyNumberFormat="0" applyFont="0" applyAlignment="0" applyProtection="0"/>
    <xf numFmtId="0" fontId="6" fillId="4" borderId="2" applyNumberFormat="0" applyFont="0" applyAlignment="0" applyProtection="0"/>
    <xf numFmtId="0" fontId="6" fillId="4" borderId="2" applyNumberFormat="0" applyFont="0" applyAlignment="0" applyProtection="0"/>
    <xf numFmtId="0" fontId="6" fillId="4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6" fillId="0" borderId="0">
      <alignment vertical="center"/>
    </xf>
  </cellStyleXfs>
  <cellXfs count="446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6" xfId="0" applyBorder="1"/>
    <xf numFmtId="0" fontId="6" fillId="0" borderId="0" xfId="0" applyFont="1" applyAlignment="1">
      <alignment horizontal="left"/>
    </xf>
    <xf numFmtId="0" fontId="45" fillId="0" borderId="6" xfId="0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42" fillId="0" borderId="0" xfId="0" applyFont="1"/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1" fillId="0" borderId="0" xfId="0" applyFont="1"/>
    <xf numFmtId="0" fontId="4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0" fontId="42" fillId="0" borderId="0" xfId="0" applyFont="1" applyAlignment="1">
      <alignment horizontal="center" vertical="center"/>
    </xf>
    <xf numFmtId="0" fontId="6" fillId="0" borderId="0" xfId="75" applyAlignment="1">
      <alignment horizontal="left"/>
    </xf>
    <xf numFmtId="0" fontId="45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3" fillId="0" borderId="0" xfId="0" applyFont="1"/>
    <xf numFmtId="0" fontId="5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8" fillId="5" borderId="0" xfId="0" applyFont="1" applyFill="1" applyAlignment="1">
      <alignment horizontal="center"/>
    </xf>
    <xf numFmtId="0" fontId="45" fillId="29" borderId="5" xfId="0" applyFont="1" applyFill="1" applyBorder="1" applyAlignment="1">
      <alignment horizontal="left" vertical="center"/>
    </xf>
    <xf numFmtId="0" fontId="42" fillId="29" borderId="0" xfId="0" applyFont="1" applyFill="1"/>
    <xf numFmtId="0" fontId="55" fillId="29" borderId="0" xfId="0" applyFont="1" applyFill="1"/>
    <xf numFmtId="0" fontId="0" fillId="0" borderId="0" xfId="0" applyAlignment="1">
      <alignment horizontal="center"/>
    </xf>
    <xf numFmtId="0" fontId="54" fillId="0" borderId="6" xfId="0" applyFont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5" fillId="29" borderId="0" xfId="0" applyFont="1" applyFill="1" applyAlignment="1">
      <alignment horizontal="left" vertical="center"/>
    </xf>
    <xf numFmtId="0" fontId="47" fillId="0" borderId="0" xfId="0" applyFont="1"/>
    <xf numFmtId="0" fontId="5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60" fillId="0" borderId="0" xfId="0" applyFont="1" applyAlignment="1">
      <alignment horizontal="center" wrapText="1"/>
    </xf>
    <xf numFmtId="0" fontId="61" fillId="0" borderId="0" xfId="0" applyFont="1"/>
    <xf numFmtId="0" fontId="54" fillId="0" borderId="0" xfId="0" applyFont="1" applyAlignment="1">
      <alignment horizontal="center" wrapText="1"/>
    </xf>
    <xf numFmtId="0" fontId="54" fillId="0" borderId="0" xfId="0" applyFont="1"/>
    <xf numFmtId="0" fontId="47" fillId="0" borderId="0" xfId="0" applyFont="1" applyAlignment="1">
      <alignment horizontal="center"/>
    </xf>
    <xf numFmtId="0" fontId="0" fillId="0" borderId="0" xfId="0" applyAlignment="1">
      <alignment wrapText="1"/>
    </xf>
    <xf numFmtId="0" fontId="56" fillId="0" borderId="0" xfId="0" applyFont="1"/>
    <xf numFmtId="0" fontId="64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67" fillId="0" borderId="0" xfId="0" applyFont="1"/>
    <xf numFmtId="0" fontId="69" fillId="0" borderId="0" xfId="0" applyFont="1"/>
    <xf numFmtId="0" fontId="5" fillId="0" borderId="0" xfId="0" applyFont="1" applyAlignment="1">
      <alignment horizont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16" fontId="54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16" fontId="54" fillId="0" borderId="0" xfId="0" applyNumberFormat="1" applyFont="1" applyAlignment="1">
      <alignment vertical="center" wrapText="1"/>
    </xf>
    <xf numFmtId="0" fontId="66" fillId="0" borderId="0" xfId="0" applyFont="1"/>
    <xf numFmtId="0" fontId="58" fillId="0" borderId="0" xfId="0" applyFont="1"/>
    <xf numFmtId="0" fontId="69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70" fillId="0" borderId="0" xfId="0" applyFont="1"/>
    <xf numFmtId="0" fontId="65" fillId="0" borderId="0" xfId="207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/>
    <xf numFmtId="0" fontId="2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3" fillId="0" borderId="0" xfId="0" applyFont="1"/>
    <xf numFmtId="0" fontId="67" fillId="0" borderId="0" xfId="0" applyFont="1" applyAlignment="1">
      <alignment horizontal="center"/>
    </xf>
    <xf numFmtId="0" fontId="65" fillId="0" borderId="0" xfId="116" applyFont="1" applyAlignment="1">
      <alignment horizontal="left"/>
    </xf>
    <xf numFmtId="0" fontId="48" fillId="0" borderId="0" xfId="207" applyFont="1" applyAlignment="1">
      <alignment horizontal="left"/>
    </xf>
    <xf numFmtId="0" fontId="48" fillId="0" borderId="0" xfId="145" applyFont="1" applyAlignment="1">
      <alignment horizontal="left"/>
    </xf>
    <xf numFmtId="0" fontId="47" fillId="0" borderId="0" xfId="212" applyFont="1"/>
    <xf numFmtId="0" fontId="48" fillId="0" borderId="0" xfId="212" applyFont="1" applyAlignment="1">
      <alignment horizontal="left"/>
    </xf>
    <xf numFmtId="0" fontId="55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47" fillId="0" borderId="0" xfId="207" applyFont="1"/>
    <xf numFmtId="0" fontId="62" fillId="0" borderId="0" xfId="0" applyFont="1" applyAlignment="1">
      <alignment horizontal="left"/>
    </xf>
    <xf numFmtId="0" fontId="57" fillId="0" borderId="0" xfId="0" applyFont="1"/>
    <xf numFmtId="0" fontId="6" fillId="0" borderId="0" xfId="0" applyFont="1"/>
    <xf numFmtId="0" fontId="12" fillId="0" borderId="0" xfId="0" applyFont="1"/>
    <xf numFmtId="0" fontId="41" fillId="0" borderId="0" xfId="0" applyFont="1"/>
    <xf numFmtId="0" fontId="48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65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45" fillId="0" borderId="0" xfId="0" applyFont="1"/>
    <xf numFmtId="0" fontId="12" fillId="0" borderId="0" xfId="0" applyFont="1" applyAlignment="1">
      <alignment horizontal="left"/>
    </xf>
    <xf numFmtId="0" fontId="54" fillId="0" borderId="23" xfId="0" applyFont="1" applyBorder="1" applyAlignment="1">
      <alignment horizontal="center"/>
    </xf>
    <xf numFmtId="0" fontId="54" fillId="0" borderId="9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57" fillId="0" borderId="0" xfId="0" applyFont="1" applyAlignment="1">
      <alignment vertical="center"/>
    </xf>
    <xf numFmtId="0" fontId="73" fillId="0" borderId="0" xfId="0" applyFont="1"/>
    <xf numFmtId="0" fontId="75" fillId="0" borderId="6" xfId="0" applyFont="1" applyBorder="1"/>
    <xf numFmtId="0" fontId="76" fillId="0" borderId="6" xfId="0" applyFont="1" applyBorder="1"/>
    <xf numFmtId="0" fontId="71" fillId="0" borderId="0" xfId="0" applyFont="1"/>
    <xf numFmtId="0" fontId="73" fillId="0" borderId="0" xfId="0" applyFont="1" applyAlignment="1">
      <alignment horizontal="center"/>
    </xf>
    <xf numFmtId="0" fontId="76" fillId="0" borderId="0" xfId="0" applyFont="1"/>
    <xf numFmtId="0" fontId="56" fillId="0" borderId="2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45" fillId="29" borderId="29" xfId="0" applyFont="1" applyFill="1" applyBorder="1" applyAlignment="1">
      <alignment horizontal="left" vertical="center"/>
    </xf>
    <xf numFmtId="0" fontId="42" fillId="29" borderId="29" xfId="0" applyFont="1" applyFill="1" applyBorder="1"/>
    <xf numFmtId="0" fontId="56" fillId="29" borderId="29" xfId="0" applyFont="1" applyFill="1" applyBorder="1" applyAlignment="1">
      <alignment horizontal="center"/>
    </xf>
    <xf numFmtId="0" fontId="54" fillId="29" borderId="9" xfId="0" applyFont="1" applyFill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1" fillId="0" borderId="0" xfId="0" applyFont="1" applyAlignment="1">
      <alignment horizontal="center"/>
    </xf>
    <xf numFmtId="0" fontId="72" fillId="0" borderId="0" xfId="0" applyFont="1" applyAlignment="1">
      <alignment horizontal="left"/>
    </xf>
    <xf numFmtId="0" fontId="46" fillId="0" borderId="31" xfId="0" applyFont="1" applyBorder="1" applyAlignment="1">
      <alignment horizontal="center"/>
    </xf>
    <xf numFmtId="0" fontId="46" fillId="5" borderId="32" xfId="0" applyFont="1" applyFill="1" applyBorder="1" applyAlignment="1">
      <alignment horizontal="center"/>
    </xf>
    <xf numFmtId="0" fontId="45" fillId="29" borderId="32" xfId="0" applyFont="1" applyFill="1" applyBorder="1" applyAlignment="1">
      <alignment horizontal="left" vertical="center"/>
    </xf>
    <xf numFmtId="0" fontId="42" fillId="29" borderId="32" xfId="0" applyFont="1" applyFill="1" applyBorder="1"/>
    <xf numFmtId="0" fontId="55" fillId="29" borderId="32" xfId="0" applyFont="1" applyFill="1" applyBorder="1"/>
    <xf numFmtId="0" fontId="0" fillId="29" borderId="32" xfId="0" applyFill="1" applyBorder="1"/>
    <xf numFmtId="0" fontId="0" fillId="0" borderId="33" xfId="0" applyBorder="1"/>
    <xf numFmtId="16" fontId="12" fillId="0" borderId="33" xfId="0" applyNumberFormat="1" applyFont="1" applyBorder="1" applyAlignment="1">
      <alignment horizontal="center" vertical="center" wrapText="1"/>
    </xf>
    <xf numFmtId="0" fontId="56" fillId="0" borderId="33" xfId="0" applyFont="1" applyBorder="1" applyAlignment="1">
      <alignment vertical="center" wrapText="1"/>
    </xf>
    <xf numFmtId="0" fontId="56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/>
    </xf>
    <xf numFmtId="0" fontId="55" fillId="29" borderId="35" xfId="0" applyFont="1" applyFill="1" applyBorder="1"/>
    <xf numFmtId="0" fontId="79" fillId="0" borderId="33" xfId="0" applyFont="1" applyBorder="1" applyAlignment="1">
      <alignment horizontal="center" vertical="center" wrapText="1"/>
    </xf>
    <xf numFmtId="0" fontId="84" fillId="5" borderId="32" xfId="0" applyFont="1" applyFill="1" applyBorder="1" applyAlignment="1">
      <alignment horizontal="left"/>
    </xf>
    <xf numFmtId="0" fontId="56" fillId="0" borderId="36" xfId="0" applyFont="1" applyBorder="1" applyAlignment="1">
      <alignment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/>
    </xf>
    <xf numFmtId="0" fontId="84" fillId="5" borderId="0" xfId="0" applyFont="1" applyFill="1" applyAlignment="1">
      <alignment horizontal="left"/>
    </xf>
    <xf numFmtId="0" fontId="84" fillId="5" borderId="37" xfId="0" applyFont="1" applyFill="1" applyBorder="1" applyAlignment="1">
      <alignment horizontal="left"/>
    </xf>
    <xf numFmtId="0" fontId="45" fillId="29" borderId="37" xfId="0" applyFont="1" applyFill="1" applyBorder="1" applyAlignment="1">
      <alignment horizontal="left" vertical="center"/>
    </xf>
    <xf numFmtId="0" fontId="42" fillId="29" borderId="37" xfId="0" applyFont="1" applyFill="1" applyBorder="1"/>
    <xf numFmtId="0" fontId="55" fillId="29" borderId="31" xfId="0" applyFont="1" applyFill="1" applyBorder="1"/>
    <xf numFmtId="0" fontId="80" fillId="0" borderId="39" xfId="0" applyFont="1" applyBorder="1" applyAlignment="1">
      <alignment horizontal="center" vertical="center"/>
    </xf>
    <xf numFmtId="16" fontId="80" fillId="0" borderId="33" xfId="0" applyNumberFormat="1" applyFont="1" applyBorder="1" applyAlignment="1">
      <alignment horizontal="center" vertical="center" wrapText="1"/>
    </xf>
    <xf numFmtId="0" fontId="82" fillId="0" borderId="33" xfId="0" applyFont="1" applyBorder="1" applyAlignment="1">
      <alignment vertical="center" wrapText="1"/>
    </xf>
    <xf numFmtId="16" fontId="82" fillId="0" borderId="33" xfId="0" applyNumberFormat="1" applyFont="1" applyBorder="1" applyAlignment="1">
      <alignment horizontal="center" vertical="center" wrapText="1"/>
    </xf>
    <xf numFmtId="0" fontId="82" fillId="0" borderId="33" xfId="0" applyFont="1" applyBorder="1" applyAlignment="1">
      <alignment horizontal="center" vertical="center" wrapText="1"/>
    </xf>
    <xf numFmtId="0" fontId="83" fillId="0" borderId="33" xfId="0" applyFont="1" applyBorder="1" applyAlignment="1">
      <alignment vertical="center" wrapText="1"/>
    </xf>
    <xf numFmtId="0" fontId="83" fillId="0" borderId="33" xfId="0" applyFont="1" applyBorder="1" applyAlignment="1">
      <alignment horizontal="center" vertical="center" wrapText="1"/>
    </xf>
    <xf numFmtId="0" fontId="80" fillId="0" borderId="40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16" fontId="83" fillId="0" borderId="33" xfId="0" applyNumberFormat="1" applyFont="1" applyBorder="1" applyAlignment="1">
      <alignment vertical="center" wrapText="1"/>
    </xf>
    <xf numFmtId="0" fontId="49" fillId="0" borderId="32" xfId="0" applyFont="1" applyBorder="1" applyAlignment="1">
      <alignment horizontal="center"/>
    </xf>
    <xf numFmtId="0" fontId="84" fillId="30" borderId="32" xfId="0" applyFont="1" applyFill="1" applyBorder="1" applyAlignment="1">
      <alignment horizontal="left"/>
    </xf>
    <xf numFmtId="0" fontId="49" fillId="30" borderId="32" xfId="0" applyFont="1" applyFill="1" applyBorder="1" applyAlignment="1">
      <alignment horizontal="center"/>
    </xf>
    <xf numFmtId="0" fontId="49" fillId="29" borderId="32" xfId="0" applyFont="1" applyFill="1" applyBorder="1" applyAlignment="1">
      <alignment horizontal="center"/>
    </xf>
    <xf numFmtId="0" fontId="49" fillId="0" borderId="42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/>
    </xf>
    <xf numFmtId="0" fontId="49" fillId="0" borderId="37" xfId="0" applyFont="1" applyBorder="1" applyAlignment="1">
      <alignment horizontal="center"/>
    </xf>
    <xf numFmtId="0" fontId="84" fillId="30" borderId="37" xfId="0" applyFont="1" applyFill="1" applyBorder="1" applyAlignment="1">
      <alignment horizontal="left"/>
    </xf>
    <xf numFmtId="0" fontId="49" fillId="30" borderId="37" xfId="0" applyFont="1" applyFill="1" applyBorder="1" applyAlignment="1">
      <alignment horizontal="center"/>
    </xf>
    <xf numFmtId="0" fontId="49" fillId="29" borderId="37" xfId="0" applyFont="1" applyFill="1" applyBorder="1" applyAlignment="1">
      <alignment horizontal="center"/>
    </xf>
    <xf numFmtId="0" fontId="55" fillId="29" borderId="36" xfId="0" applyFont="1" applyFill="1" applyBorder="1"/>
    <xf numFmtId="0" fontId="84" fillId="0" borderId="42" xfId="0" applyFont="1" applyBorder="1" applyAlignment="1">
      <alignment horizontal="center" vertical="center"/>
    </xf>
    <xf numFmtId="0" fontId="84" fillId="0" borderId="43" xfId="0" applyFont="1" applyBorder="1" applyAlignment="1">
      <alignment horizontal="center" vertical="center"/>
    </xf>
    <xf numFmtId="0" fontId="84" fillId="0" borderId="33" xfId="0" applyFont="1" applyBorder="1" applyAlignment="1">
      <alignment horizontal="center" vertical="center"/>
    </xf>
    <xf numFmtId="16" fontId="82" fillId="0" borderId="33" xfId="0" applyNumberFormat="1" applyFont="1" applyBorder="1" applyAlignment="1">
      <alignment vertical="center" wrapText="1"/>
    </xf>
    <xf numFmtId="0" fontId="80" fillId="0" borderId="42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/>
    </xf>
    <xf numFmtId="0" fontId="46" fillId="5" borderId="44" xfId="0" applyFont="1" applyFill="1" applyBorder="1" applyAlignment="1">
      <alignment horizontal="center"/>
    </xf>
    <xf numFmtId="0" fontId="46" fillId="5" borderId="37" xfId="0" applyFont="1" applyFill="1" applyBorder="1" applyAlignment="1">
      <alignment horizontal="center"/>
    </xf>
    <xf numFmtId="0" fontId="82" fillId="0" borderId="33" xfId="0" applyFont="1" applyBorder="1" applyAlignment="1">
      <alignment wrapText="1"/>
    </xf>
    <xf numFmtId="16" fontId="82" fillId="0" borderId="33" xfId="0" applyNumberFormat="1" applyFont="1" applyBorder="1" applyAlignment="1">
      <alignment horizontal="center" wrapText="1"/>
    </xf>
    <xf numFmtId="0" fontId="82" fillId="0" borderId="33" xfId="0" applyFont="1" applyBorder="1" applyAlignment="1">
      <alignment horizontal="center" wrapText="1"/>
    </xf>
    <xf numFmtId="16" fontId="82" fillId="0" borderId="33" xfId="0" applyNumberFormat="1" applyFont="1" applyBorder="1" applyAlignment="1">
      <alignment wrapText="1"/>
    </xf>
    <xf numFmtId="0" fontId="46" fillId="0" borderId="37" xfId="0" applyFont="1" applyBorder="1" applyAlignment="1">
      <alignment horizontal="center"/>
    </xf>
    <xf numFmtId="0" fontId="55" fillId="29" borderId="37" xfId="0" applyFont="1" applyFill="1" applyBorder="1"/>
    <xf numFmtId="16" fontId="83" fillId="0" borderId="33" xfId="0" applyNumberFormat="1" applyFont="1" applyBorder="1" applyAlignment="1">
      <alignment horizontal="center" vertical="center" wrapText="1"/>
    </xf>
    <xf numFmtId="0" fontId="80" fillId="28" borderId="32" xfId="0" applyFont="1" applyFill="1" applyBorder="1" applyAlignment="1">
      <alignment horizontal="center"/>
    </xf>
    <xf numFmtId="0" fontId="85" fillId="29" borderId="32" xfId="0" applyFont="1" applyFill="1" applyBorder="1" applyAlignment="1">
      <alignment horizontal="left" vertical="center"/>
    </xf>
    <xf numFmtId="0" fontId="81" fillId="29" borderId="32" xfId="0" applyFont="1" applyFill="1" applyBorder="1"/>
    <xf numFmtId="0" fontId="80" fillId="0" borderId="30" xfId="0" applyFont="1" applyBorder="1" applyAlignment="1">
      <alignment horizontal="center"/>
    </xf>
    <xf numFmtId="0" fontId="80" fillId="5" borderId="32" xfId="0" applyFont="1" applyFill="1" applyBorder="1" applyAlignment="1">
      <alignment horizontal="center"/>
    </xf>
    <xf numFmtId="0" fontId="81" fillId="29" borderId="32" xfId="0" applyFont="1" applyFill="1" applyBorder="1" applyAlignment="1">
      <alignment horizontal="center"/>
    </xf>
    <xf numFmtId="0" fontId="86" fillId="29" borderId="35" xfId="0" applyFont="1" applyFill="1" applyBorder="1"/>
    <xf numFmtId="0" fontId="80" fillId="0" borderId="45" xfId="0" applyFont="1" applyBorder="1" applyAlignment="1">
      <alignment horizontal="center" vertical="center"/>
    </xf>
    <xf numFmtId="0" fontId="80" fillId="29" borderId="30" xfId="0" applyFont="1" applyFill="1" applyBorder="1" applyAlignment="1">
      <alignment horizontal="center"/>
    </xf>
    <xf numFmtId="0" fontId="84" fillId="28" borderId="32" xfId="0" applyFont="1" applyFill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49" fillId="5" borderId="32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84" fillId="30" borderId="29" xfId="0" applyFont="1" applyFill="1" applyBorder="1" applyAlignment="1">
      <alignment horizontal="left"/>
    </xf>
    <xf numFmtId="0" fontId="8" fillId="5" borderId="32" xfId="0" applyFont="1" applyFill="1" applyBorder="1" applyAlignment="1">
      <alignment horizontal="center"/>
    </xf>
    <xf numFmtId="0" fontId="12" fillId="29" borderId="32" xfId="0" applyFont="1" applyFill="1" applyBorder="1" applyAlignment="1">
      <alignment horizontal="left" vertical="center"/>
    </xf>
    <xf numFmtId="0" fontId="6" fillId="29" borderId="32" xfId="0" applyFont="1" applyFill="1" applyBorder="1" applyAlignment="1">
      <alignment vertical="center"/>
    </xf>
    <xf numFmtId="0" fontId="12" fillId="0" borderId="32" xfId="0" applyFont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88" fillId="0" borderId="0" xfId="0" applyFont="1"/>
    <xf numFmtId="0" fontId="89" fillId="0" borderId="33" xfId="0" applyFont="1" applyBorder="1" applyAlignment="1">
      <alignment horizontal="center" vertical="center" wrapText="1"/>
    </xf>
    <xf numFmtId="16" fontId="54" fillId="0" borderId="33" xfId="0" applyNumberFormat="1" applyFont="1" applyBorder="1" applyAlignment="1">
      <alignment horizontal="center" vertical="center" wrapText="1"/>
    </xf>
    <xf numFmtId="0" fontId="82" fillId="0" borderId="0" xfId="0" applyFont="1"/>
    <xf numFmtId="0" fontId="0" fillId="0" borderId="47" xfId="0" applyBorder="1"/>
    <xf numFmtId="0" fontId="54" fillId="0" borderId="47" xfId="0" applyFont="1" applyBorder="1" applyAlignment="1">
      <alignment horizontal="center"/>
    </xf>
    <xf numFmtId="0" fontId="88" fillId="0" borderId="0" xfId="0" applyFont="1" applyAlignment="1">
      <alignment vertical="center"/>
    </xf>
    <xf numFmtId="0" fontId="46" fillId="0" borderId="36" xfId="0" applyFont="1" applyBorder="1" applyAlignment="1">
      <alignment horizontal="center"/>
    </xf>
    <xf numFmtId="0" fontId="0" fillId="29" borderId="37" xfId="0" applyFill="1" applyBorder="1"/>
    <xf numFmtId="0" fontId="81" fillId="0" borderId="33" xfId="0" applyFont="1" applyBorder="1"/>
    <xf numFmtId="0" fontId="75" fillId="0" borderId="0" xfId="0" applyFont="1"/>
    <xf numFmtId="0" fontId="88" fillId="0" borderId="47" xfId="0" applyFont="1" applyBorder="1" applyAlignment="1">
      <alignment horizontal="center"/>
    </xf>
    <xf numFmtId="0" fontId="88" fillId="0" borderId="23" xfId="0" applyFont="1" applyBorder="1" applyAlignment="1">
      <alignment horizontal="center"/>
    </xf>
    <xf numFmtId="0" fontId="71" fillId="0" borderId="6" xfId="0" applyFont="1" applyBorder="1"/>
    <xf numFmtId="0" fontId="88" fillId="0" borderId="6" xfId="0" applyFont="1" applyBorder="1" applyAlignment="1">
      <alignment horizontal="center"/>
    </xf>
    <xf numFmtId="0" fontId="75" fillId="0" borderId="25" xfId="0" applyFont="1" applyBorder="1"/>
    <xf numFmtId="0" fontId="73" fillId="0" borderId="6" xfId="0" applyFont="1" applyBorder="1" applyAlignment="1">
      <alignment horizontal="center"/>
    </xf>
    <xf numFmtId="0" fontId="76" fillId="0" borderId="47" xfId="0" applyFont="1" applyBorder="1"/>
    <xf numFmtId="0" fontId="88" fillId="0" borderId="49" xfId="0" applyFont="1" applyBorder="1" applyAlignment="1">
      <alignment horizontal="center"/>
    </xf>
    <xf numFmtId="0" fontId="88" fillId="0" borderId="8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88" fillId="0" borderId="52" xfId="0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0" fontId="76" fillId="0" borderId="26" xfId="0" applyFont="1" applyBorder="1"/>
    <xf numFmtId="0" fontId="77" fillId="0" borderId="6" xfId="0" applyFont="1" applyBorder="1" applyAlignment="1">
      <alignment horizontal="center"/>
    </xf>
    <xf numFmtId="0" fontId="56" fillId="0" borderId="20" xfId="0" applyFont="1" applyBorder="1" applyAlignment="1">
      <alignment horizontal="center"/>
    </xf>
    <xf numFmtId="0" fontId="0" fillId="0" borderId="9" xfId="0" applyBorder="1"/>
    <xf numFmtId="0" fontId="88" fillId="0" borderId="6" xfId="0" applyFont="1" applyBorder="1"/>
    <xf numFmtId="0" fontId="57" fillId="0" borderId="6" xfId="0" applyFont="1" applyBorder="1"/>
    <xf numFmtId="0" fontId="87" fillId="0" borderId="6" xfId="0" applyFont="1" applyBorder="1" applyAlignment="1">
      <alignment horizontal="center"/>
    </xf>
    <xf numFmtId="0" fontId="0" fillId="0" borderId="8" xfId="0" applyBorder="1"/>
    <xf numFmtId="0" fontId="0" fillId="0" borderId="49" xfId="0" applyBorder="1"/>
    <xf numFmtId="0" fontId="75" fillId="0" borderId="49" xfId="0" applyFont="1" applyBorder="1"/>
    <xf numFmtId="0" fontId="76" fillId="0" borderId="49" xfId="0" applyFont="1" applyBorder="1"/>
    <xf numFmtId="0" fontId="54" fillId="0" borderId="49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87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7" fillId="0" borderId="47" xfId="0" applyFont="1" applyBorder="1" applyAlignment="1">
      <alignment horizontal="left"/>
    </xf>
    <xf numFmtId="0" fontId="22" fillId="0" borderId="6" xfId="0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22" fillId="0" borderId="6" xfId="0" applyFont="1" applyBorder="1"/>
    <xf numFmtId="0" fontId="91" fillId="0" borderId="6" xfId="0" applyFont="1" applyBorder="1" applyAlignment="1">
      <alignment horizontal="center"/>
    </xf>
    <xf numFmtId="0" fontId="57" fillId="0" borderId="6" xfId="0" applyFont="1" applyBorder="1" applyAlignment="1">
      <alignment horizontal="center" vertical="center"/>
    </xf>
    <xf numFmtId="0" fontId="56" fillId="0" borderId="53" xfId="0" applyFont="1" applyBorder="1" applyAlignment="1">
      <alignment horizontal="center"/>
    </xf>
    <xf numFmtId="0" fontId="87" fillId="0" borderId="52" xfId="0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83" fillId="0" borderId="33" xfId="0" applyFont="1" applyBorder="1" applyAlignment="1">
      <alignment horizontal="center" wrapText="1"/>
    </xf>
    <xf numFmtId="0" fontId="11" fillId="0" borderId="49" xfId="0" applyFont="1" applyBorder="1" applyAlignment="1">
      <alignment horizontal="center"/>
    </xf>
    <xf numFmtId="0" fontId="57" fillId="0" borderId="49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7" fillId="0" borderId="4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42" fillId="0" borderId="6" xfId="0" applyFont="1" applyBorder="1"/>
    <xf numFmtId="0" fontId="77" fillId="0" borderId="52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67" fillId="0" borderId="23" xfId="0" applyFont="1" applyBorder="1" applyAlignment="1">
      <alignment horizontal="center"/>
    </xf>
    <xf numFmtId="0" fontId="67" fillId="0" borderId="9" xfId="0" applyFont="1" applyBorder="1" applyAlignment="1">
      <alignment horizontal="center"/>
    </xf>
    <xf numFmtId="0" fontId="65" fillId="0" borderId="47" xfId="0" applyFont="1" applyBorder="1" applyAlignment="1">
      <alignment horizontal="center"/>
    </xf>
    <xf numFmtId="0" fontId="56" fillId="0" borderId="46" xfId="0" applyFont="1" applyBorder="1" applyAlignment="1">
      <alignment horizontal="center"/>
    </xf>
    <xf numFmtId="0" fontId="67" fillId="0" borderId="47" xfId="0" applyFont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7" fillId="0" borderId="47" xfId="0" applyFont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22" xfId="0" applyFont="1" applyBorder="1"/>
    <xf numFmtId="0" fontId="57" fillId="0" borderId="52" xfId="0" applyFont="1" applyBorder="1" applyAlignment="1">
      <alignment horizontal="center"/>
    </xf>
    <xf numFmtId="0" fontId="78" fillId="0" borderId="52" xfId="0" applyFont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67" fillId="0" borderId="8" xfId="0" applyFont="1" applyBorder="1" applyAlignment="1">
      <alignment horizontal="center"/>
    </xf>
    <xf numFmtId="0" fontId="48" fillId="0" borderId="6" xfId="207" applyFont="1" applyBorder="1" applyAlignment="1">
      <alignment horizontal="left"/>
    </xf>
    <xf numFmtId="0" fontId="47" fillId="0" borderId="6" xfId="207" applyFont="1" applyBorder="1"/>
    <xf numFmtId="0" fontId="67" fillId="0" borderId="24" xfId="0" applyFont="1" applyBorder="1" applyAlignment="1">
      <alignment horizontal="center"/>
    </xf>
    <xf numFmtId="0" fontId="93" fillId="0" borderId="25" xfId="0" applyFont="1" applyBorder="1" applyAlignment="1">
      <alignment horizontal="left"/>
    </xf>
    <xf numFmtId="0" fontId="62" fillId="0" borderId="25" xfId="0" applyFont="1" applyBorder="1" applyAlignment="1">
      <alignment horizontal="left"/>
    </xf>
    <xf numFmtId="0" fontId="71" fillId="0" borderId="53" xfId="0" applyFont="1" applyBorder="1" applyAlignment="1">
      <alignment horizontal="center"/>
    </xf>
    <xf numFmtId="0" fontId="71" fillId="0" borderId="6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75" fillId="0" borderId="49" xfId="0" applyFont="1" applyBorder="1" applyAlignment="1">
      <alignment horizontal="left"/>
    </xf>
    <xf numFmtId="0" fontId="57" fillId="0" borderId="49" xfId="0" applyFont="1" applyBorder="1"/>
    <xf numFmtId="0" fontId="78" fillId="0" borderId="0" xfId="0" applyFont="1" applyAlignment="1">
      <alignment horizontal="center"/>
    </xf>
    <xf numFmtId="0" fontId="21" fillId="0" borderId="55" xfId="0" applyFont="1" applyBorder="1" applyAlignment="1">
      <alignment horizontal="center"/>
    </xf>
    <xf numFmtId="0" fontId="57" fillId="0" borderId="55" xfId="0" applyFont="1" applyBorder="1"/>
    <xf numFmtId="0" fontId="0" fillId="0" borderId="55" xfId="0" applyBorder="1"/>
    <xf numFmtId="0" fontId="0" fillId="0" borderId="55" xfId="0" applyBorder="1" applyAlignment="1">
      <alignment horizontal="center"/>
    </xf>
    <xf numFmtId="0" fontId="54" fillId="0" borderId="55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6" fillId="0" borderId="55" xfId="0" applyFont="1" applyBorder="1" applyAlignment="1">
      <alignment horizontal="center"/>
    </xf>
    <xf numFmtId="0" fontId="73" fillId="0" borderId="49" xfId="116" applyFont="1" applyBorder="1" applyAlignment="1">
      <alignment horizontal="center"/>
    </xf>
    <xf numFmtId="0" fontId="73" fillId="0" borderId="0" xfId="116" applyFont="1" applyAlignment="1">
      <alignment horizontal="center"/>
    </xf>
    <xf numFmtId="0" fontId="77" fillId="0" borderId="0" xfId="0" applyFont="1"/>
    <xf numFmtId="0" fontId="22" fillId="0" borderId="0" xfId="0" applyFont="1" applyAlignment="1">
      <alignment horizontal="center"/>
    </xf>
    <xf numFmtId="0" fontId="94" fillId="0" borderId="25" xfId="0" applyFont="1" applyBorder="1" applyAlignment="1">
      <alignment horizontal="center"/>
    </xf>
    <xf numFmtId="0" fontId="95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96" fillId="0" borderId="20" xfId="0" applyFont="1" applyBorder="1" applyAlignment="1">
      <alignment horizontal="center"/>
    </xf>
    <xf numFmtId="0" fontId="97" fillId="0" borderId="52" xfId="0" applyFont="1" applyBorder="1" applyAlignment="1">
      <alignment horizontal="center"/>
    </xf>
    <xf numFmtId="0" fontId="97" fillId="0" borderId="6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71" fillId="0" borderId="38" xfId="0" applyFont="1" applyBorder="1" applyAlignment="1">
      <alignment horizontal="center"/>
    </xf>
    <xf numFmtId="0" fontId="71" fillId="0" borderId="51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26" xfId="0" applyFont="1" applyBorder="1" applyAlignment="1">
      <alignment horizontal="center"/>
    </xf>
    <xf numFmtId="0" fontId="93" fillId="0" borderId="20" xfId="0" applyFont="1" applyBorder="1" applyAlignment="1">
      <alignment horizontal="left"/>
    </xf>
    <xf numFmtId="0" fontId="62" fillId="0" borderId="20" xfId="0" applyFont="1" applyBorder="1" applyAlignment="1">
      <alignment horizontal="left"/>
    </xf>
    <xf numFmtId="0" fontId="94" fillId="0" borderId="20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97" fillId="0" borderId="23" xfId="0" applyFont="1" applyBorder="1" applyAlignment="1">
      <alignment horizontal="center"/>
    </xf>
    <xf numFmtId="0" fontId="71" fillId="0" borderId="21" xfId="0" applyFont="1" applyBorder="1" applyAlignment="1">
      <alignment horizontal="center"/>
    </xf>
    <xf numFmtId="0" fontId="91" fillId="0" borderId="8" xfId="0" applyFont="1" applyBorder="1" applyAlignment="1">
      <alignment horizontal="center"/>
    </xf>
    <xf numFmtId="0" fontId="91" fillId="0" borderId="6" xfId="0" applyFont="1" applyBorder="1"/>
    <xf numFmtId="0" fontId="75" fillId="0" borderId="27" xfId="0" applyFont="1" applyBorder="1"/>
    <xf numFmtId="0" fontId="75" fillId="0" borderId="20" xfId="0" applyFont="1" applyBorder="1"/>
    <xf numFmtId="0" fontId="75" fillId="0" borderId="56" xfId="0" applyFont="1" applyBorder="1"/>
    <xf numFmtId="0" fontId="75" fillId="0" borderId="46" xfId="0" applyFont="1" applyBorder="1"/>
    <xf numFmtId="0" fontId="75" fillId="0" borderId="58" xfId="0" applyFont="1" applyBorder="1"/>
    <xf numFmtId="0" fontId="75" fillId="0" borderId="21" xfId="0" applyFont="1" applyBorder="1"/>
    <xf numFmtId="0" fontId="91" fillId="0" borderId="49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0" fillId="0" borderId="59" xfId="0" applyBorder="1"/>
    <xf numFmtId="0" fontId="43" fillId="0" borderId="6" xfId="0" applyFont="1" applyBorder="1" applyAlignment="1">
      <alignment horizontal="center"/>
    </xf>
    <xf numFmtId="0" fontId="93" fillId="0" borderId="21" xfId="0" applyFont="1" applyBorder="1" applyAlignment="1">
      <alignment horizontal="left"/>
    </xf>
    <xf numFmtId="0" fontId="62" fillId="0" borderId="21" xfId="0" applyFont="1" applyBorder="1" applyAlignment="1">
      <alignment horizontal="left"/>
    </xf>
    <xf numFmtId="0" fontId="0" fillId="0" borderId="46" xfId="0" applyBorder="1" applyAlignment="1">
      <alignment horizontal="center"/>
    </xf>
    <xf numFmtId="0" fontId="93" fillId="0" borderId="6" xfId="0" applyFont="1" applyBorder="1" applyAlignment="1">
      <alignment horizontal="left"/>
    </xf>
    <xf numFmtId="0" fontId="62" fillId="0" borderId="6" xfId="0" applyFont="1" applyBorder="1" applyAlignment="1">
      <alignment horizontal="left"/>
    </xf>
    <xf numFmtId="0" fontId="93" fillId="0" borderId="26" xfId="0" applyFont="1" applyBorder="1" applyAlignment="1">
      <alignment horizontal="left"/>
    </xf>
    <xf numFmtId="0" fontId="93" fillId="0" borderId="19" xfId="0" applyFont="1" applyBorder="1" applyAlignment="1">
      <alignment horizontal="left"/>
    </xf>
    <xf numFmtId="0" fontId="93" fillId="0" borderId="48" xfId="0" applyFont="1" applyBorder="1" applyAlignment="1">
      <alignment horizontal="left"/>
    </xf>
    <xf numFmtId="0" fontId="94" fillId="0" borderId="21" xfId="0" applyFont="1" applyBorder="1" applyAlignment="1">
      <alignment horizontal="center"/>
    </xf>
    <xf numFmtId="0" fontId="94" fillId="0" borderId="6" xfId="0" applyFont="1" applyBorder="1" applyAlignment="1">
      <alignment horizontal="center"/>
    </xf>
    <xf numFmtId="0" fontId="91" fillId="0" borderId="47" xfId="0" applyFont="1" applyBorder="1" applyAlignment="1">
      <alignment horizontal="center"/>
    </xf>
    <xf numFmtId="0" fontId="57" fillId="0" borderId="6" xfId="0" applyFont="1" applyBorder="1" applyAlignment="1">
      <alignment horizontal="left"/>
    </xf>
    <xf numFmtId="0" fontId="87" fillId="0" borderId="49" xfId="0" applyFont="1" applyBorder="1" applyAlignment="1">
      <alignment horizontal="center"/>
    </xf>
    <xf numFmtId="0" fontId="75" fillId="0" borderId="26" xfId="0" applyFont="1" applyBorder="1"/>
    <xf numFmtId="0" fontId="62" fillId="0" borderId="49" xfId="0" applyFont="1" applyBorder="1" applyAlignment="1">
      <alignment horizontal="left"/>
    </xf>
    <xf numFmtId="0" fontId="94" fillId="0" borderId="49" xfId="0" applyFont="1" applyBorder="1" applyAlignment="1">
      <alignment horizontal="center"/>
    </xf>
    <xf numFmtId="0" fontId="90" fillId="0" borderId="49" xfId="0" applyFont="1" applyBorder="1" applyAlignment="1">
      <alignment horizontal="center"/>
    </xf>
    <xf numFmtId="0" fontId="98" fillId="0" borderId="6" xfId="0" applyFont="1" applyBorder="1" applyAlignment="1">
      <alignment horizontal="center"/>
    </xf>
    <xf numFmtId="0" fontId="98" fillId="0" borderId="23" xfId="0" applyFont="1" applyBorder="1" applyAlignment="1">
      <alignment horizontal="center"/>
    </xf>
    <xf numFmtId="0" fontId="91" fillId="0" borderId="47" xfId="0" applyFont="1" applyBorder="1"/>
    <xf numFmtId="0" fontId="99" fillId="0" borderId="6" xfId="0" applyFont="1" applyBorder="1" applyAlignment="1">
      <alignment horizontal="center"/>
    </xf>
    <xf numFmtId="0" fontId="94" fillId="0" borderId="27" xfId="0" applyFont="1" applyBorder="1" applyAlignment="1">
      <alignment horizontal="center"/>
    </xf>
    <xf numFmtId="0" fontId="78" fillId="0" borderId="57" xfId="0" applyFont="1" applyBorder="1" applyAlignment="1">
      <alignment horizontal="center"/>
    </xf>
    <xf numFmtId="0" fontId="97" fillId="0" borderId="49" xfId="0" applyFont="1" applyBorder="1" applyAlignment="1">
      <alignment horizontal="center"/>
    </xf>
    <xf numFmtId="0" fontId="51" fillId="0" borderId="6" xfId="0" applyFont="1" applyBorder="1"/>
    <xf numFmtId="0" fontId="77" fillId="0" borderId="49" xfId="0" applyFont="1" applyBorder="1" applyAlignment="1">
      <alignment horizontal="center"/>
    </xf>
    <xf numFmtId="0" fontId="62" fillId="0" borderId="26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96" fillId="0" borderId="46" xfId="0" applyFont="1" applyBorder="1" applyAlignment="1">
      <alignment horizontal="center"/>
    </xf>
    <xf numFmtId="0" fontId="96" fillId="0" borderId="6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6" fillId="0" borderId="23" xfId="0" applyFont="1" applyBorder="1"/>
    <xf numFmtId="0" fontId="11" fillId="0" borderId="23" xfId="0" applyFont="1" applyBorder="1" applyAlignment="1">
      <alignment horizontal="center"/>
    </xf>
    <xf numFmtId="0" fontId="62" fillId="0" borderId="46" xfId="0" applyFont="1" applyBorder="1" applyAlignment="1">
      <alignment horizontal="left"/>
    </xf>
    <xf numFmtId="0" fontId="74" fillId="0" borderId="6" xfId="0" applyFont="1" applyBorder="1" applyAlignment="1">
      <alignment horizontal="center"/>
    </xf>
    <xf numFmtId="0" fontId="62" fillId="0" borderId="25" xfId="0" applyFont="1" applyBorder="1" applyAlignment="1">
      <alignment horizontal="center"/>
    </xf>
    <xf numFmtId="0" fontId="62" fillId="0" borderId="21" xfId="0" applyFont="1" applyBorder="1" applyAlignment="1">
      <alignment horizontal="center"/>
    </xf>
    <xf numFmtId="0" fontId="62" fillId="0" borderId="6" xfId="0" applyFont="1" applyBorder="1" applyAlignment="1">
      <alignment horizontal="center"/>
    </xf>
    <xf numFmtId="0" fontId="90" fillId="0" borderId="9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4" fillId="0" borderId="8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54" fillId="0" borderId="62" xfId="0" applyFont="1" applyBorder="1" applyAlignment="1">
      <alignment horizontal="center"/>
    </xf>
    <xf numFmtId="0" fontId="88" fillId="0" borderId="62" xfId="0" applyFont="1" applyBorder="1" applyAlignment="1">
      <alignment horizontal="center"/>
    </xf>
    <xf numFmtId="0" fontId="91" fillId="0" borderId="62" xfId="0" applyFont="1" applyBorder="1" applyAlignment="1">
      <alignment horizontal="center"/>
    </xf>
    <xf numFmtId="0" fontId="98" fillId="0" borderId="62" xfId="0" applyFont="1" applyBorder="1" applyAlignment="1">
      <alignment horizontal="center"/>
    </xf>
    <xf numFmtId="0" fontId="56" fillId="0" borderId="62" xfId="0" applyFont="1" applyBorder="1" applyAlignment="1">
      <alignment horizontal="center"/>
    </xf>
    <xf numFmtId="0" fontId="62" fillId="0" borderId="62" xfId="0" applyFont="1" applyBorder="1" applyAlignment="1">
      <alignment horizontal="left"/>
    </xf>
    <xf numFmtId="0" fontId="94" fillId="0" borderId="62" xfId="0" applyFont="1" applyBorder="1" applyAlignment="1">
      <alignment horizontal="center"/>
    </xf>
    <xf numFmtId="0" fontId="57" fillId="0" borderId="62" xfId="0" applyFont="1" applyBorder="1" applyAlignment="1">
      <alignment horizontal="center"/>
    </xf>
    <xf numFmtId="0" fontId="93" fillId="0" borderId="62" xfId="0" applyFont="1" applyBorder="1" applyAlignment="1">
      <alignment horizontal="left"/>
    </xf>
    <xf numFmtId="0" fontId="11" fillId="0" borderId="62" xfId="0" applyFont="1" applyBorder="1" applyAlignment="1">
      <alignment horizontal="center"/>
    </xf>
    <xf numFmtId="0" fontId="93" fillId="0" borderId="27" xfId="0" applyFont="1" applyBorder="1" applyAlignment="1">
      <alignment horizontal="left"/>
    </xf>
    <xf numFmtId="0" fontId="93" fillId="0" borderId="63" xfId="0" applyFont="1" applyBorder="1" applyAlignment="1">
      <alignment horizontal="left"/>
    </xf>
    <xf numFmtId="0" fontId="6" fillId="0" borderId="62" xfId="0" applyFont="1" applyBorder="1"/>
    <xf numFmtId="0" fontId="93" fillId="0" borderId="7" xfId="0" applyFont="1" applyBorder="1" applyAlignment="1">
      <alignment horizontal="left"/>
    </xf>
    <xf numFmtId="0" fontId="93" fillId="0" borderId="0" xfId="0" applyFont="1" applyAlignment="1">
      <alignment horizontal="left"/>
    </xf>
    <xf numFmtId="0" fontId="62" fillId="0" borderId="19" xfId="0" applyFont="1" applyBorder="1" applyAlignment="1">
      <alignment horizontal="left"/>
    </xf>
    <xf numFmtId="0" fontId="88" fillId="0" borderId="62" xfId="0" applyFont="1" applyBorder="1"/>
    <xf numFmtId="0" fontId="71" fillId="0" borderId="62" xfId="0" applyFont="1" applyBorder="1" applyAlignment="1">
      <alignment horizontal="center"/>
    </xf>
    <xf numFmtId="0" fontId="94" fillId="0" borderId="63" xfId="0" applyFont="1" applyBorder="1" applyAlignment="1">
      <alignment horizontal="center"/>
    </xf>
    <xf numFmtId="0" fontId="65" fillId="0" borderId="23" xfId="0" applyFont="1" applyBorder="1" applyAlignment="1">
      <alignment horizontal="center"/>
    </xf>
    <xf numFmtId="0" fontId="87" fillId="0" borderId="62" xfId="0" applyFont="1" applyBorder="1" applyAlignment="1">
      <alignment horizontal="center"/>
    </xf>
    <xf numFmtId="0" fontId="75" fillId="0" borderId="19" xfId="0" applyFont="1" applyBorder="1"/>
    <xf numFmtId="0" fontId="75" fillId="0" borderId="7" xfId="0" applyFont="1" applyBorder="1"/>
    <xf numFmtId="0" fontId="75" fillId="0" borderId="25" xfId="0" applyFont="1" applyBorder="1" applyAlignment="1">
      <alignment horizontal="left"/>
    </xf>
    <xf numFmtId="0" fontId="75" fillId="0" borderId="64" xfId="0" applyFont="1" applyBorder="1" applyAlignment="1">
      <alignment horizontal="left"/>
    </xf>
    <xf numFmtId="0" fontId="43" fillId="0" borderId="46" xfId="0" applyFont="1" applyBorder="1" applyAlignment="1">
      <alignment horizontal="center"/>
    </xf>
    <xf numFmtId="0" fontId="65" fillId="0" borderId="62" xfId="0" applyFont="1" applyBorder="1" applyAlignment="1">
      <alignment horizontal="center"/>
    </xf>
    <xf numFmtId="0" fontId="11" fillId="0" borderId="0" xfId="0" applyFont="1"/>
    <xf numFmtId="0" fontId="57" fillId="0" borderId="23" xfId="0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0" fontId="43" fillId="0" borderId="62" xfId="0" applyFont="1" applyBorder="1" applyAlignment="1">
      <alignment horizontal="center"/>
    </xf>
    <xf numFmtId="0" fontId="54" fillId="0" borderId="65" xfId="0" applyFont="1" applyBorder="1" applyAlignment="1">
      <alignment horizontal="center"/>
    </xf>
    <xf numFmtId="0" fontId="94" fillId="0" borderId="46" xfId="0" applyFont="1" applyBorder="1" applyAlignment="1">
      <alignment horizontal="center"/>
    </xf>
    <xf numFmtId="0" fontId="90" fillId="0" borderId="23" xfId="0" applyFont="1" applyBorder="1" applyAlignment="1">
      <alignment horizontal="center"/>
    </xf>
    <xf numFmtId="0" fontId="0" fillId="0" borderId="62" xfId="0" applyBorder="1"/>
    <xf numFmtId="0" fontId="0" fillId="0" borderId="23" xfId="0" applyBorder="1"/>
    <xf numFmtId="0" fontId="47" fillId="0" borderId="9" xfId="207" applyFont="1" applyBorder="1"/>
    <xf numFmtId="0" fontId="48" fillId="0" borderId="23" xfId="207" applyFont="1" applyBorder="1" applyAlignment="1">
      <alignment horizontal="left"/>
    </xf>
    <xf numFmtId="0" fontId="93" fillId="31" borderId="25" xfId="0" applyFont="1" applyFill="1" applyBorder="1" applyAlignment="1">
      <alignment horizontal="left"/>
    </xf>
    <xf numFmtId="0" fontId="62" fillId="31" borderId="25" xfId="0" applyFont="1" applyFill="1" applyBorder="1" applyAlignment="1">
      <alignment horizontal="left"/>
    </xf>
    <xf numFmtId="0" fontId="21" fillId="0" borderId="62" xfId="0" applyFont="1" applyBorder="1" applyAlignment="1">
      <alignment horizontal="center"/>
    </xf>
    <xf numFmtId="0" fontId="75" fillId="0" borderId="62" xfId="0" applyFont="1" applyBorder="1"/>
    <xf numFmtId="0" fontId="22" fillId="0" borderId="62" xfId="0" applyFont="1" applyBorder="1" applyAlignment="1">
      <alignment horizontal="center"/>
    </xf>
    <xf numFmtId="0" fontId="57" fillId="0" borderId="62" xfId="0" applyFont="1" applyBorder="1"/>
    <xf numFmtId="49" fontId="1" fillId="0" borderId="60" xfId="0" applyNumberFormat="1" applyFont="1" applyBorder="1" applyAlignment="1">
      <alignment horizontal="left"/>
    </xf>
    <xf numFmtId="49" fontId="1" fillId="0" borderId="61" xfId="0" applyNumberFormat="1" applyFont="1" applyBorder="1" applyAlignment="1">
      <alignment horizontal="left"/>
    </xf>
    <xf numFmtId="0" fontId="95" fillId="0" borderId="6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57" fillId="0" borderId="9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93" fillId="0" borderId="6" xfId="0" applyFont="1" applyFill="1" applyBorder="1" applyAlignment="1">
      <alignment horizontal="left"/>
    </xf>
    <xf numFmtId="0" fontId="93" fillId="0" borderId="25" xfId="0" applyFont="1" applyFill="1" applyBorder="1" applyAlignment="1">
      <alignment horizontal="left"/>
    </xf>
    <xf numFmtId="0" fontId="62" fillId="0" borderId="25" xfId="0" applyFont="1" applyFill="1" applyBorder="1" applyAlignment="1">
      <alignment horizontal="left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FF"/>
      <color rgb="FFCCFF66"/>
      <color rgb="FFFF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K13" sqref="K13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191"/>
      <c r="B1" s="135" t="s">
        <v>16</v>
      </c>
      <c r="C1" s="195"/>
      <c r="D1" s="193"/>
      <c r="E1" s="196"/>
      <c r="F1" s="197"/>
      <c r="G1" s="197"/>
      <c r="H1" s="197"/>
      <c r="I1" s="125"/>
      <c r="J1" s="125"/>
      <c r="K1" s="125"/>
      <c r="L1" s="125"/>
      <c r="M1" s="125"/>
      <c r="N1" s="125"/>
      <c r="O1" s="124"/>
    </row>
    <row r="2" spans="1:17" ht="35" customHeight="1" thickTop="1" thickBot="1" x14ac:dyDescent="0.2">
      <c r="A2" s="137" t="s">
        <v>27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66</v>
      </c>
      <c r="H2" s="146" t="s">
        <v>336</v>
      </c>
      <c r="I2" s="202" t="s">
        <v>413</v>
      </c>
      <c r="J2" s="148" t="s">
        <v>438</v>
      </c>
      <c r="K2" s="146"/>
      <c r="L2" s="146"/>
      <c r="M2" s="147"/>
      <c r="N2" s="149"/>
      <c r="O2" s="150" t="s">
        <v>21</v>
      </c>
    </row>
    <row r="3" spans="1:17" ht="19.5" customHeight="1" thickTop="1" x14ac:dyDescent="0.2">
      <c r="A3" s="221">
        <v>1</v>
      </c>
      <c r="B3" s="291" t="s">
        <v>227</v>
      </c>
      <c r="C3" s="291" t="s">
        <v>228</v>
      </c>
      <c r="D3" s="291" t="s">
        <v>41</v>
      </c>
      <c r="E3" s="291" t="s">
        <v>42</v>
      </c>
      <c r="F3" s="292" t="s">
        <v>43</v>
      </c>
      <c r="G3" s="261">
        <v>55</v>
      </c>
      <c r="H3" s="222">
        <v>49</v>
      </c>
      <c r="I3" s="222"/>
      <c r="J3" s="222">
        <v>55</v>
      </c>
      <c r="K3" s="222"/>
      <c r="L3" s="222"/>
      <c r="M3" s="222"/>
      <c r="N3" s="222"/>
      <c r="O3" s="33">
        <f>SUM(G3:N3)</f>
        <v>159</v>
      </c>
    </row>
    <row r="4" spans="1:17" ht="19.5" customHeight="1" x14ac:dyDescent="0.2">
      <c r="A4" s="7">
        <v>2</v>
      </c>
      <c r="B4" s="216" t="s">
        <v>326</v>
      </c>
      <c r="C4" s="216" t="s">
        <v>327</v>
      </c>
      <c r="D4" s="216" t="s">
        <v>308</v>
      </c>
      <c r="E4" s="216" t="s">
        <v>328</v>
      </c>
      <c r="F4" s="216" t="s">
        <v>329</v>
      </c>
      <c r="G4" s="225"/>
      <c r="H4" s="215">
        <v>58</v>
      </c>
      <c r="I4" s="215"/>
      <c r="J4" s="215"/>
      <c r="K4" s="215"/>
      <c r="L4" s="215"/>
      <c r="M4" s="215"/>
      <c r="N4" s="215"/>
      <c r="O4" s="33">
        <f t="shared" ref="O4" si="0">SUM(G4:N4)</f>
        <v>58</v>
      </c>
    </row>
    <row r="5" spans="1:17" ht="19.5" customHeight="1" x14ac:dyDescent="0.2">
      <c r="A5" s="7">
        <v>3</v>
      </c>
      <c r="B5" s="291" t="s">
        <v>195</v>
      </c>
      <c r="C5" s="291" t="s">
        <v>196</v>
      </c>
      <c r="D5" s="291" t="s">
        <v>422</v>
      </c>
      <c r="E5" s="291" t="s">
        <v>338</v>
      </c>
      <c r="F5" s="292" t="s">
        <v>40</v>
      </c>
      <c r="G5" s="312"/>
      <c r="H5" s="219"/>
      <c r="I5" s="219">
        <v>56</v>
      </c>
      <c r="J5" s="219"/>
      <c r="K5" s="219"/>
      <c r="L5" s="219"/>
      <c r="M5" s="219"/>
      <c r="N5" s="219"/>
      <c r="O5" s="33">
        <f>SUM(G5:N5)</f>
        <v>56</v>
      </c>
    </row>
    <row r="6" spans="1:17" ht="19.5" customHeight="1" x14ac:dyDescent="0.2">
      <c r="A6" s="7">
        <v>4</v>
      </c>
      <c r="B6" s="216" t="s">
        <v>330</v>
      </c>
      <c r="C6" s="216" t="s">
        <v>331</v>
      </c>
      <c r="D6" s="216" t="s">
        <v>31</v>
      </c>
      <c r="E6" s="216" t="s">
        <v>32</v>
      </c>
      <c r="F6" s="216" t="s">
        <v>30</v>
      </c>
      <c r="G6" s="225"/>
      <c r="H6" s="215">
        <v>53</v>
      </c>
      <c r="I6" s="215"/>
      <c r="J6" s="215"/>
      <c r="K6" s="215"/>
      <c r="L6" s="215"/>
      <c r="M6" s="215"/>
      <c r="N6" s="215"/>
      <c r="O6" s="33">
        <f>SUM(G6:N6)</f>
        <v>53</v>
      </c>
    </row>
    <row r="7" spans="1:17" ht="19.5" customHeight="1" x14ac:dyDescent="0.2">
      <c r="A7" s="306">
        <v>5</v>
      </c>
      <c r="B7" s="216" t="s">
        <v>332</v>
      </c>
      <c r="C7" s="216" t="s">
        <v>333</v>
      </c>
      <c r="D7" s="216" t="s">
        <v>334</v>
      </c>
      <c r="E7" s="216" t="s">
        <v>335</v>
      </c>
      <c r="F7" s="216" t="s">
        <v>329</v>
      </c>
      <c r="G7" s="217"/>
      <c r="H7" s="215">
        <v>45</v>
      </c>
      <c r="I7" s="215"/>
      <c r="J7" s="215"/>
      <c r="K7" s="215"/>
      <c r="L7" s="215"/>
      <c r="M7" s="215"/>
      <c r="N7" s="215"/>
      <c r="O7" s="33">
        <f>SUM(G7:N7)</f>
        <v>45</v>
      </c>
    </row>
    <row r="8" spans="1:17" ht="19.5" customHeight="1" x14ac:dyDescent="0.15">
      <c r="A8" s="307"/>
    </row>
    <row r="9" spans="1:17" ht="19.5" customHeight="1" x14ac:dyDescent="0.2">
      <c r="A9" s="5"/>
      <c r="B9" s="211"/>
      <c r="C9" s="211"/>
      <c r="D9" s="211"/>
      <c r="E9" s="211"/>
      <c r="F9" s="211"/>
      <c r="G9" s="313"/>
      <c r="H9" s="295"/>
      <c r="I9" s="295"/>
      <c r="J9" s="295"/>
      <c r="K9" s="295"/>
      <c r="L9" s="295"/>
      <c r="M9" s="295"/>
      <c r="N9" s="295"/>
      <c r="O9" s="39"/>
    </row>
    <row r="10" spans="1:17" ht="19.5" customHeight="1" x14ac:dyDescent="0.2">
      <c r="A10" s="5"/>
      <c r="B10" s="106"/>
      <c r="C10" s="106"/>
      <c r="D10" s="106"/>
      <c r="E10" s="106"/>
      <c r="F10" s="108"/>
      <c r="G10" s="107"/>
      <c r="H10" s="295"/>
      <c r="I10" s="295"/>
      <c r="J10" s="295"/>
      <c r="K10" s="295"/>
      <c r="L10" s="295"/>
      <c r="M10" s="295"/>
      <c r="N10" s="295"/>
      <c r="O10" s="39"/>
    </row>
    <row r="11" spans="1:17" ht="19.5" customHeight="1" x14ac:dyDescent="0.2">
      <c r="A11" s="5"/>
      <c r="B11" s="211"/>
      <c r="C11" s="211"/>
      <c r="D11" s="108"/>
      <c r="E11" s="108"/>
      <c r="F11" s="102"/>
      <c r="G11" s="314"/>
      <c r="H11" s="295"/>
      <c r="I11" s="295"/>
      <c r="J11" s="295"/>
      <c r="K11" s="295"/>
      <c r="L11" s="295"/>
      <c r="M11" s="295"/>
      <c r="N11" s="295"/>
      <c r="O11" s="39"/>
    </row>
    <row r="12" spans="1:17" s="3" customFormat="1" ht="20" customHeight="1" x14ac:dyDescent="0.2">
      <c r="A12" s="5"/>
      <c r="B12" s="108"/>
      <c r="C12" s="108"/>
      <c r="D12" s="108"/>
      <c r="E12" s="108"/>
      <c r="F12" s="108"/>
      <c r="G12" s="314"/>
      <c r="H12" s="295"/>
      <c r="I12" s="295"/>
      <c r="J12" s="295"/>
      <c r="K12" s="295"/>
      <c r="L12" s="295"/>
      <c r="M12" s="295"/>
      <c r="N12" s="295"/>
      <c r="O12" s="39"/>
      <c r="Q12" s="27" t="s">
        <v>5</v>
      </c>
    </row>
    <row r="13" spans="1:17" s="3" customFormat="1" ht="20" customHeight="1" x14ac:dyDescent="0.2">
      <c r="A13" s="5"/>
      <c r="B13" s="108"/>
      <c r="C13" s="108"/>
      <c r="D13" s="108"/>
      <c r="E13" s="108"/>
      <c r="F13" s="108"/>
      <c r="G13" s="314"/>
      <c r="H13" s="295"/>
      <c r="I13" s="295"/>
      <c r="J13" s="295"/>
      <c r="K13" s="295"/>
      <c r="L13" s="295"/>
      <c r="M13" s="295"/>
      <c r="N13" s="295"/>
      <c r="O13" s="39"/>
      <c r="Q13" s="27"/>
    </row>
    <row r="14" spans="1:17" s="3" customFormat="1" ht="20" customHeight="1" x14ac:dyDescent="0.2">
      <c r="A14" s="5"/>
      <c r="B14" s="211"/>
      <c r="C14" s="211"/>
      <c r="D14" s="211"/>
      <c r="E14" s="108"/>
      <c r="F14" s="102"/>
      <c r="J14" s="249"/>
      <c r="O14" s="39"/>
      <c r="Q14" s="27"/>
    </row>
    <row r="15" spans="1:17" s="3" customFormat="1" ht="20" customHeight="1" x14ac:dyDescent="0.15">
      <c r="A15" s="5"/>
      <c r="Q15" s="27"/>
    </row>
    <row r="16" spans="1:17" s="3" customFormat="1" ht="20" customHeight="1" x14ac:dyDescent="0.2">
      <c r="A16" s="5"/>
      <c r="B16" s="108"/>
      <c r="C16" s="108"/>
      <c r="D16" s="108"/>
      <c r="E16" s="108"/>
      <c r="F16" s="108"/>
      <c r="L16" s="107"/>
      <c r="M16" s="107"/>
      <c r="N16" s="107"/>
      <c r="O16" s="39"/>
    </row>
    <row r="17" spans="1:15" s="3" customFormat="1" ht="20" customHeight="1" x14ac:dyDescent="0.15">
      <c r="A17" s="5"/>
      <c r="B17" s="86"/>
      <c r="C17" s="86"/>
      <c r="D17" s="86"/>
      <c r="E17" s="86"/>
      <c r="F17" s="86"/>
      <c r="G17"/>
      <c r="H17"/>
      <c r="I17"/>
      <c r="J17"/>
      <c r="K17"/>
      <c r="L17"/>
      <c r="M17"/>
      <c r="N17" s="103"/>
      <c r="O17" s="39"/>
    </row>
    <row r="18" spans="1:15" s="3" customFormat="1" ht="20" customHeight="1" x14ac:dyDescent="0.15">
      <c r="A18" s="5"/>
    </row>
    <row r="19" spans="1:15" s="3" customFormat="1" ht="20" customHeight="1" x14ac:dyDescent="0.15">
      <c r="O19" s="207"/>
    </row>
    <row r="20" spans="1:15" s="3" customFormat="1" ht="20" customHeight="1" x14ac:dyDescent="0.15"/>
    <row r="21" spans="1:15" ht="19.5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s="3" customFormat="1" ht="20" customHeight="1" x14ac:dyDescent="0.15"/>
    <row r="26" spans="1:15" ht="19.5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s="3" customFormat="1" ht="20" customHeight="1" x14ac:dyDescent="0.15"/>
    <row r="32" spans="1:15" s="3" customFormat="1" ht="20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s="3" customFormat="1" ht="20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ht="19.5" customHeight="1" x14ac:dyDescent="0.15"/>
    <row r="43" s="3" customFormat="1" ht="20" customHeight="1" x14ac:dyDescent="0.15"/>
    <row r="44" s="3" customFormat="1" ht="20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s="3" customFormat="1" ht="20" customHeight="1" x14ac:dyDescent="0.15"/>
    <row r="52" spans="1:8" s="3" customFormat="1" ht="20" customHeight="1" x14ac:dyDescent="0.15"/>
    <row r="53" spans="1:8" ht="19.5" customHeight="1" x14ac:dyDescent="0.15"/>
    <row r="54" spans="1:8" ht="19.5" customHeight="1" x14ac:dyDescent="0.15"/>
    <row r="55" spans="1:8" ht="19.5" customHeight="1" x14ac:dyDescent="0.15"/>
    <row r="56" spans="1:8" ht="12.75" customHeight="1" x14ac:dyDescent="0.15">
      <c r="A56" s="5"/>
      <c r="B56" s="1"/>
      <c r="C56" s="1"/>
      <c r="D56" s="2"/>
      <c r="E56" s="1"/>
      <c r="F56" s="1"/>
      <c r="G56" s="1"/>
      <c r="H56" s="1"/>
    </row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9"/>
  <sheetViews>
    <sheetView zoomScaleNormal="100" workbookViewId="0">
      <selection activeCell="T35" sqref="T35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.33203125" customWidth="1"/>
    <col min="13" max="13" width="8.5" customWidth="1"/>
  </cols>
  <sheetData>
    <row r="1" spans="1:16" ht="18.75" customHeight="1" thickBot="1" x14ac:dyDescent="0.2">
      <c r="A1" s="5"/>
      <c r="B1" s="139" t="s">
        <v>14</v>
      </c>
      <c r="C1" s="11"/>
      <c r="D1" s="36"/>
      <c r="E1" s="30"/>
      <c r="F1" s="30"/>
      <c r="G1" s="30"/>
      <c r="H1" s="30"/>
      <c r="I1" s="30"/>
      <c r="J1" s="30"/>
      <c r="K1" s="30"/>
      <c r="L1" s="30"/>
      <c r="M1" s="31"/>
    </row>
    <row r="2" spans="1:16" ht="30" customHeight="1" thickTop="1" thickBot="1" x14ac:dyDescent="0.2">
      <c r="A2" s="138" t="s">
        <v>27</v>
      </c>
      <c r="B2" s="188" t="s">
        <v>0</v>
      </c>
      <c r="C2" s="152" t="s">
        <v>1</v>
      </c>
      <c r="D2" s="138" t="s">
        <v>2</v>
      </c>
      <c r="E2" s="145" t="s">
        <v>66</v>
      </c>
      <c r="F2" s="176" t="s">
        <v>336</v>
      </c>
      <c r="G2" s="202" t="s">
        <v>413</v>
      </c>
      <c r="H2" s="176" t="s">
        <v>438</v>
      </c>
      <c r="I2" s="176"/>
      <c r="J2" s="176"/>
      <c r="K2" s="175"/>
      <c r="L2" s="176"/>
      <c r="M2" s="150" t="s">
        <v>21</v>
      </c>
    </row>
    <row r="3" spans="1:16" ht="18" customHeight="1" thickTop="1" x14ac:dyDescent="0.2">
      <c r="A3" s="323">
        <v>1</v>
      </c>
      <c r="B3" s="291" t="s">
        <v>41</v>
      </c>
      <c r="C3" s="291" t="s">
        <v>42</v>
      </c>
      <c r="D3" s="292" t="s">
        <v>43</v>
      </c>
      <c r="E3" s="316">
        <v>36</v>
      </c>
      <c r="F3" s="243">
        <v>39</v>
      </c>
      <c r="G3" s="215">
        <v>40</v>
      </c>
      <c r="H3" s="215">
        <v>50</v>
      </c>
      <c r="I3" s="215"/>
      <c r="J3" s="215"/>
      <c r="K3" s="215"/>
      <c r="L3" s="215"/>
      <c r="M3" s="206">
        <f t="shared" ref="M3:M31" si="0">SUM(E3:L3)</f>
        <v>165</v>
      </c>
    </row>
    <row r="4" spans="1:16" ht="18" customHeight="1" x14ac:dyDescent="0.2">
      <c r="A4" s="323">
        <v>2</v>
      </c>
      <c r="B4" s="291" t="s">
        <v>28</v>
      </c>
      <c r="C4" s="291" t="s">
        <v>29</v>
      </c>
      <c r="D4" s="292" t="s">
        <v>30</v>
      </c>
      <c r="E4" s="316">
        <v>55</v>
      </c>
      <c r="F4" s="334">
        <v>53</v>
      </c>
      <c r="G4" s="220">
        <v>56</v>
      </c>
      <c r="H4" s="220"/>
      <c r="I4" s="220"/>
      <c r="J4" s="220"/>
      <c r="K4" s="220"/>
      <c r="L4" s="220"/>
      <c r="M4" s="206">
        <f t="shared" si="0"/>
        <v>164</v>
      </c>
    </row>
    <row r="5" spans="1:16" ht="16.5" customHeight="1" x14ac:dyDescent="0.2">
      <c r="A5" s="323">
        <v>3</v>
      </c>
      <c r="B5" s="291" t="s">
        <v>31</v>
      </c>
      <c r="C5" s="291" t="s">
        <v>32</v>
      </c>
      <c r="D5" s="292" t="s">
        <v>30</v>
      </c>
      <c r="E5" s="316">
        <v>50</v>
      </c>
      <c r="F5" s="243">
        <v>49</v>
      </c>
      <c r="G5" s="215"/>
      <c r="H5" s="215">
        <v>55</v>
      </c>
      <c r="I5" s="215"/>
      <c r="J5" s="215"/>
      <c r="K5" s="215"/>
      <c r="L5" s="215"/>
      <c r="M5" s="206">
        <f t="shared" si="0"/>
        <v>154</v>
      </c>
      <c r="N5" s="236"/>
    </row>
    <row r="6" spans="1:16" ht="16.5" customHeight="1" x14ac:dyDescent="0.2">
      <c r="A6" s="323">
        <v>4</v>
      </c>
      <c r="B6" s="291" t="s">
        <v>33</v>
      </c>
      <c r="C6" s="291" t="s">
        <v>34</v>
      </c>
      <c r="D6" s="292" t="s">
        <v>35</v>
      </c>
      <c r="E6" s="316">
        <v>46</v>
      </c>
      <c r="F6" s="243">
        <v>45</v>
      </c>
      <c r="G6" s="215">
        <v>47</v>
      </c>
      <c r="H6" s="215"/>
      <c r="I6" s="215"/>
      <c r="J6" s="215"/>
      <c r="K6" s="215"/>
      <c r="L6" s="215"/>
      <c r="M6" s="206">
        <f t="shared" si="0"/>
        <v>138</v>
      </c>
      <c r="N6" s="236"/>
    </row>
    <row r="7" spans="1:16" ht="16" customHeight="1" x14ac:dyDescent="0.2">
      <c r="A7" s="323">
        <v>5</v>
      </c>
      <c r="B7" s="291" t="s">
        <v>47</v>
      </c>
      <c r="C7" s="291" t="s">
        <v>48</v>
      </c>
      <c r="D7" s="292" t="s">
        <v>40</v>
      </c>
      <c r="E7" s="316">
        <v>31</v>
      </c>
      <c r="F7" s="243">
        <v>42</v>
      </c>
      <c r="G7" s="215">
        <v>51</v>
      </c>
      <c r="H7" s="215"/>
      <c r="I7" s="215"/>
      <c r="J7" s="215"/>
      <c r="K7" s="215"/>
      <c r="L7" s="215"/>
      <c r="M7" s="206">
        <f t="shared" si="0"/>
        <v>124</v>
      </c>
      <c r="N7" s="236"/>
      <c r="P7" t="s">
        <v>5</v>
      </c>
    </row>
    <row r="8" spans="1:16" ht="15" customHeight="1" x14ac:dyDescent="0.2">
      <c r="A8" s="323">
        <v>6</v>
      </c>
      <c r="B8" s="291" t="s">
        <v>337</v>
      </c>
      <c r="C8" s="291" t="s">
        <v>338</v>
      </c>
      <c r="D8" s="292" t="s">
        <v>40</v>
      </c>
      <c r="E8" s="316"/>
      <c r="F8" s="243">
        <v>58</v>
      </c>
      <c r="G8" s="215">
        <v>43</v>
      </c>
      <c r="H8" s="215"/>
      <c r="I8" s="215"/>
      <c r="J8" s="215"/>
      <c r="K8" s="215"/>
      <c r="L8" s="215"/>
      <c r="M8" s="206">
        <f t="shared" si="0"/>
        <v>101</v>
      </c>
      <c r="N8" s="236"/>
    </row>
    <row r="9" spans="1:16" ht="15" customHeight="1" x14ac:dyDescent="0.2">
      <c r="A9" s="323">
        <v>7</v>
      </c>
      <c r="B9" s="291" t="s">
        <v>44</v>
      </c>
      <c r="C9" s="291" t="s">
        <v>45</v>
      </c>
      <c r="D9" s="292" t="s">
        <v>46</v>
      </c>
      <c r="E9" s="316">
        <v>33</v>
      </c>
      <c r="F9" s="243">
        <v>30</v>
      </c>
      <c r="G9" s="215">
        <v>34</v>
      </c>
      <c r="H9" s="215"/>
      <c r="I9" s="215"/>
      <c r="J9" s="215"/>
      <c r="K9" s="215"/>
      <c r="L9" s="215"/>
      <c r="M9" s="206">
        <f t="shared" si="0"/>
        <v>97</v>
      </c>
      <c r="N9" s="236"/>
    </row>
    <row r="10" spans="1:16" ht="15" customHeight="1" x14ac:dyDescent="0.2">
      <c r="A10" s="323">
        <v>8</v>
      </c>
      <c r="B10" s="291" t="s">
        <v>49</v>
      </c>
      <c r="C10" s="291" t="s">
        <v>50</v>
      </c>
      <c r="D10" s="292" t="s">
        <v>40</v>
      </c>
      <c r="E10" s="316">
        <v>29</v>
      </c>
      <c r="F10" s="243">
        <v>34</v>
      </c>
      <c r="G10" s="215">
        <v>32</v>
      </c>
      <c r="H10" s="215"/>
      <c r="I10" s="215"/>
      <c r="J10" s="215"/>
      <c r="K10" s="215"/>
      <c r="L10" s="215"/>
      <c r="M10" s="206">
        <f t="shared" si="0"/>
        <v>95</v>
      </c>
      <c r="N10" s="236"/>
    </row>
    <row r="11" spans="1:16" ht="15" customHeight="1" x14ac:dyDescent="0.2">
      <c r="A11" s="323">
        <v>9</v>
      </c>
      <c r="B11" s="291" t="s">
        <v>44</v>
      </c>
      <c r="C11" s="291" t="s">
        <v>42</v>
      </c>
      <c r="D11" s="292" t="s">
        <v>43</v>
      </c>
      <c r="E11" s="316">
        <v>18</v>
      </c>
      <c r="F11" s="243">
        <v>21</v>
      </c>
      <c r="G11" s="215">
        <v>17</v>
      </c>
      <c r="H11" s="215">
        <v>33</v>
      </c>
      <c r="I11" s="215"/>
      <c r="J11" s="215"/>
      <c r="K11" s="215"/>
      <c r="L11" s="215"/>
      <c r="M11" s="206">
        <f t="shared" si="0"/>
        <v>89</v>
      </c>
      <c r="N11" s="236"/>
    </row>
    <row r="12" spans="1:16" ht="15" customHeight="1" x14ac:dyDescent="0.2">
      <c r="A12" s="323">
        <v>10</v>
      </c>
      <c r="B12" s="216" t="s">
        <v>343</v>
      </c>
      <c r="C12" s="216" t="s">
        <v>335</v>
      </c>
      <c r="D12" s="341" t="s">
        <v>329</v>
      </c>
      <c r="E12" s="316"/>
      <c r="F12" s="243">
        <v>22</v>
      </c>
      <c r="G12" s="215">
        <v>16</v>
      </c>
      <c r="H12" s="215">
        <v>42</v>
      </c>
      <c r="I12" s="215"/>
      <c r="J12" s="215"/>
      <c r="K12" s="215"/>
      <c r="L12" s="215"/>
      <c r="M12" s="33">
        <f t="shared" si="0"/>
        <v>80</v>
      </c>
      <c r="N12" s="236"/>
    </row>
    <row r="13" spans="1:16" ht="16.5" customHeight="1" x14ac:dyDescent="0.2">
      <c r="A13" s="323">
        <v>11</v>
      </c>
      <c r="B13" s="291" t="s">
        <v>38</v>
      </c>
      <c r="C13" s="291" t="s">
        <v>39</v>
      </c>
      <c r="D13" s="292" t="s">
        <v>40</v>
      </c>
      <c r="E13" s="316">
        <v>39</v>
      </c>
      <c r="F13" s="243">
        <v>36</v>
      </c>
      <c r="G13" s="228"/>
      <c r="H13" s="228"/>
      <c r="I13" s="215"/>
      <c r="J13" s="215"/>
      <c r="K13" s="228"/>
      <c r="L13" s="228"/>
      <c r="M13" s="206">
        <f t="shared" si="0"/>
        <v>75</v>
      </c>
      <c r="N13" s="236"/>
    </row>
    <row r="14" spans="1:16" ht="16.5" customHeight="1" x14ac:dyDescent="0.2">
      <c r="A14" s="323">
        <v>12</v>
      </c>
      <c r="B14" s="337" t="s">
        <v>346</v>
      </c>
      <c r="C14" s="338" t="s">
        <v>347</v>
      </c>
      <c r="D14" s="216" t="s">
        <v>329</v>
      </c>
      <c r="E14" s="8"/>
      <c r="F14" s="243">
        <v>19</v>
      </c>
      <c r="G14" s="228">
        <v>14</v>
      </c>
      <c r="H14" s="228">
        <v>39</v>
      </c>
      <c r="I14" s="215"/>
      <c r="J14" s="215"/>
      <c r="K14" s="228"/>
      <c r="L14" s="228"/>
      <c r="M14" s="206">
        <f t="shared" si="0"/>
        <v>72</v>
      </c>
      <c r="N14" s="236"/>
      <c r="O14" s="86" t="s">
        <v>5</v>
      </c>
    </row>
    <row r="15" spans="1:16" ht="16.5" customHeight="1" x14ac:dyDescent="0.2">
      <c r="A15" s="323">
        <v>12</v>
      </c>
      <c r="B15" s="339" t="s">
        <v>125</v>
      </c>
      <c r="C15" s="340" t="s">
        <v>350</v>
      </c>
      <c r="D15" s="341" t="s">
        <v>329</v>
      </c>
      <c r="E15" s="232"/>
      <c r="F15" s="342">
        <v>19</v>
      </c>
      <c r="G15" s="205">
        <v>17</v>
      </c>
      <c r="H15" s="205">
        <v>36</v>
      </c>
      <c r="I15" s="205"/>
      <c r="J15" s="205"/>
      <c r="K15" s="205"/>
      <c r="L15" s="205"/>
      <c r="M15" s="206">
        <f t="shared" si="0"/>
        <v>72</v>
      </c>
      <c r="N15" s="236"/>
      <c r="O15" s="86"/>
    </row>
    <row r="16" spans="1:16" ht="16.5" customHeight="1" x14ac:dyDescent="0.2">
      <c r="A16" s="323">
        <v>14</v>
      </c>
      <c r="B16" s="291" t="s">
        <v>58</v>
      </c>
      <c r="C16" s="291" t="s">
        <v>59</v>
      </c>
      <c r="D16" s="292" t="s">
        <v>40</v>
      </c>
      <c r="E16" s="316">
        <v>21</v>
      </c>
      <c r="F16" s="243">
        <v>23</v>
      </c>
      <c r="G16" s="228">
        <v>26</v>
      </c>
      <c r="H16" s="228"/>
      <c r="I16" s="215"/>
      <c r="J16" s="215"/>
      <c r="K16" s="228"/>
      <c r="L16" s="228"/>
      <c r="M16" s="206">
        <f t="shared" si="0"/>
        <v>70</v>
      </c>
      <c r="N16" s="236"/>
      <c r="O16" s="86"/>
    </row>
    <row r="17" spans="1:19" ht="16.5" customHeight="1" x14ac:dyDescent="0.2">
      <c r="A17" s="323">
        <v>15</v>
      </c>
      <c r="B17" s="216" t="s">
        <v>344</v>
      </c>
      <c r="C17" s="336" t="s">
        <v>345</v>
      </c>
      <c r="D17" s="216" t="s">
        <v>329</v>
      </c>
      <c r="E17" s="8"/>
      <c r="F17" s="243">
        <v>19</v>
      </c>
      <c r="G17" s="228">
        <v>16</v>
      </c>
      <c r="H17" s="228">
        <v>31</v>
      </c>
      <c r="I17" s="215"/>
      <c r="J17" s="215"/>
      <c r="K17" s="228"/>
      <c r="L17" s="228"/>
      <c r="M17" s="206">
        <f t="shared" si="0"/>
        <v>66</v>
      </c>
      <c r="N17" s="236"/>
      <c r="O17" s="86"/>
      <c r="Q17" s="86" t="s">
        <v>5</v>
      </c>
    </row>
    <row r="18" spans="1:19" ht="16.5" customHeight="1" x14ac:dyDescent="0.2">
      <c r="A18" s="323">
        <v>16</v>
      </c>
      <c r="B18" s="291" t="s">
        <v>64</v>
      </c>
      <c r="C18" s="291" t="s">
        <v>65</v>
      </c>
      <c r="D18" s="292" t="s">
        <v>40</v>
      </c>
      <c r="E18" s="316">
        <v>18</v>
      </c>
      <c r="F18" s="243">
        <v>21</v>
      </c>
      <c r="G18" s="228">
        <v>24</v>
      </c>
      <c r="H18" s="228"/>
      <c r="I18" s="215"/>
      <c r="J18" s="215"/>
      <c r="K18" s="228"/>
      <c r="L18" s="228"/>
      <c r="M18" s="206">
        <f t="shared" si="0"/>
        <v>63</v>
      </c>
      <c r="N18" s="236"/>
      <c r="O18" s="86"/>
      <c r="Q18" s="86"/>
    </row>
    <row r="19" spans="1:19" ht="16.5" customHeight="1" x14ac:dyDescent="0.2">
      <c r="A19" s="323">
        <v>17</v>
      </c>
      <c r="B19" s="291" t="s">
        <v>339</v>
      </c>
      <c r="C19" s="291" t="s">
        <v>340</v>
      </c>
      <c r="D19" s="292" t="s">
        <v>40</v>
      </c>
      <c r="E19" s="316"/>
      <c r="F19" s="243">
        <v>32</v>
      </c>
      <c r="G19" s="215">
        <v>30</v>
      </c>
      <c r="H19" s="215"/>
      <c r="I19" s="215"/>
      <c r="J19" s="215"/>
      <c r="K19" s="215"/>
      <c r="L19" s="215"/>
      <c r="M19" s="206">
        <f t="shared" si="0"/>
        <v>62</v>
      </c>
      <c r="N19" s="236"/>
      <c r="O19" s="86"/>
      <c r="P19" s="86" t="s">
        <v>5</v>
      </c>
    </row>
    <row r="20" spans="1:19" ht="16.5" customHeight="1" x14ac:dyDescent="0.2">
      <c r="A20" s="323">
        <v>18</v>
      </c>
      <c r="B20" s="216" t="s">
        <v>334</v>
      </c>
      <c r="C20" s="216" t="s">
        <v>335</v>
      </c>
      <c r="D20" s="292" t="s">
        <v>329</v>
      </c>
      <c r="E20" s="316"/>
      <c r="F20" s="243">
        <v>24</v>
      </c>
      <c r="G20" s="215">
        <v>37</v>
      </c>
      <c r="H20" s="215"/>
      <c r="I20" s="215"/>
      <c r="J20" s="215"/>
      <c r="K20" s="215"/>
      <c r="L20" s="215"/>
      <c r="M20" s="206">
        <f t="shared" si="0"/>
        <v>61</v>
      </c>
      <c r="N20" s="236"/>
      <c r="Q20" s="86" t="s">
        <v>5</v>
      </c>
    </row>
    <row r="21" spans="1:19" ht="16.5" customHeight="1" x14ac:dyDescent="0.2">
      <c r="A21" s="323">
        <v>19</v>
      </c>
      <c r="B21" s="291" t="s">
        <v>60</v>
      </c>
      <c r="C21" s="291" t="s">
        <v>61</v>
      </c>
      <c r="D21" s="292" t="s">
        <v>37</v>
      </c>
      <c r="E21" s="316">
        <v>21</v>
      </c>
      <c r="F21" s="243"/>
      <c r="G21" s="228"/>
      <c r="H21" s="228">
        <v>39</v>
      </c>
      <c r="I21" s="228"/>
      <c r="J21" s="215"/>
      <c r="K21" s="215"/>
      <c r="L21" s="215"/>
      <c r="M21" s="206">
        <f t="shared" si="0"/>
        <v>60</v>
      </c>
      <c r="N21" s="236"/>
      <c r="S21" s="86" t="s">
        <v>5</v>
      </c>
    </row>
    <row r="22" spans="1:19" ht="16.5" customHeight="1" x14ac:dyDescent="0.2">
      <c r="A22" s="323">
        <v>20</v>
      </c>
      <c r="B22" s="291" t="s">
        <v>51</v>
      </c>
      <c r="C22" s="291" t="s">
        <v>52</v>
      </c>
      <c r="D22" s="292" t="s">
        <v>53</v>
      </c>
      <c r="E22" s="316">
        <v>29</v>
      </c>
      <c r="F22" s="243"/>
      <c r="G22" s="228">
        <v>28</v>
      </c>
      <c r="H22" s="228"/>
      <c r="I22" s="215"/>
      <c r="J22" s="215"/>
      <c r="K22" s="228"/>
      <c r="L22" s="215"/>
      <c r="M22" s="206">
        <f t="shared" si="0"/>
        <v>57</v>
      </c>
      <c r="N22" s="236"/>
    </row>
    <row r="23" spans="1:19" ht="16.5" customHeight="1" x14ac:dyDescent="0.2">
      <c r="A23" s="323">
        <v>21</v>
      </c>
      <c r="B23" s="291" t="s">
        <v>449</v>
      </c>
      <c r="C23" s="291" t="s">
        <v>450</v>
      </c>
      <c r="D23" s="292" t="s">
        <v>129</v>
      </c>
      <c r="E23" s="316"/>
      <c r="F23" s="243"/>
      <c r="G23" s="215"/>
      <c r="H23" s="215">
        <v>46</v>
      </c>
      <c r="I23" s="215"/>
      <c r="J23" s="215"/>
      <c r="K23" s="215"/>
      <c r="L23" s="215"/>
      <c r="M23" s="206">
        <f t="shared" si="0"/>
        <v>46</v>
      </c>
      <c r="N23" s="236"/>
    </row>
    <row r="24" spans="1:19" ht="16.5" customHeight="1" x14ac:dyDescent="0.2">
      <c r="A24" s="323">
        <v>22</v>
      </c>
      <c r="B24" s="291" t="s">
        <v>28</v>
      </c>
      <c r="C24" s="291" t="s">
        <v>36</v>
      </c>
      <c r="D24" s="292" t="s">
        <v>37</v>
      </c>
      <c r="E24" s="316">
        <v>42</v>
      </c>
      <c r="F24" s="243"/>
      <c r="G24" s="215"/>
      <c r="H24" s="215"/>
      <c r="I24" s="215"/>
      <c r="J24" s="215"/>
      <c r="K24" s="215"/>
      <c r="L24" s="215"/>
      <c r="M24" s="206">
        <f t="shared" si="0"/>
        <v>42</v>
      </c>
      <c r="N24" s="236"/>
    </row>
    <row r="25" spans="1:19" ht="16.5" customHeight="1" x14ac:dyDescent="0.2">
      <c r="A25" s="323">
        <v>23</v>
      </c>
      <c r="B25" s="291" t="s">
        <v>341</v>
      </c>
      <c r="C25" s="291" t="s">
        <v>342</v>
      </c>
      <c r="D25" s="292" t="s">
        <v>30</v>
      </c>
      <c r="E25" s="316"/>
      <c r="F25" s="243">
        <v>30</v>
      </c>
      <c r="G25" s="215"/>
      <c r="H25" s="215"/>
      <c r="I25" s="215"/>
      <c r="J25" s="215"/>
      <c r="K25" s="215"/>
      <c r="L25" s="215"/>
      <c r="M25" s="206">
        <f t="shared" si="0"/>
        <v>30</v>
      </c>
      <c r="N25" s="236"/>
      <c r="P25" s="86" t="s">
        <v>5</v>
      </c>
    </row>
    <row r="26" spans="1:19" ht="16.5" customHeight="1" x14ac:dyDescent="0.2">
      <c r="A26" s="323">
        <v>24</v>
      </c>
      <c r="B26" s="291" t="s">
        <v>54</v>
      </c>
      <c r="C26" s="291" t="s">
        <v>55</v>
      </c>
      <c r="D26" s="292" t="s">
        <v>40</v>
      </c>
      <c r="E26" s="316">
        <v>29</v>
      </c>
      <c r="F26" s="243"/>
      <c r="G26" s="215"/>
      <c r="H26" s="215"/>
      <c r="I26" s="215"/>
      <c r="J26" s="215"/>
      <c r="K26" s="215"/>
      <c r="L26" s="215"/>
      <c r="M26" s="206">
        <f t="shared" si="0"/>
        <v>29</v>
      </c>
      <c r="N26" s="236"/>
      <c r="P26" s="86" t="s">
        <v>25</v>
      </c>
    </row>
    <row r="27" spans="1:19" ht="16.5" customHeight="1" x14ac:dyDescent="0.2">
      <c r="A27" s="323">
        <v>25</v>
      </c>
      <c r="B27" s="291" t="s">
        <v>56</v>
      </c>
      <c r="C27" s="291" t="s">
        <v>57</v>
      </c>
      <c r="D27" s="292" t="s">
        <v>30</v>
      </c>
      <c r="E27" s="316">
        <v>23</v>
      </c>
      <c r="F27" s="243"/>
      <c r="G27" s="215"/>
      <c r="H27" s="215"/>
      <c r="I27" s="215"/>
      <c r="J27" s="215"/>
      <c r="K27" s="215"/>
      <c r="L27" s="215"/>
      <c r="M27" s="206">
        <f t="shared" si="0"/>
        <v>23</v>
      </c>
      <c r="N27" s="236"/>
      <c r="P27" s="86"/>
    </row>
    <row r="28" spans="1:19" ht="16.5" customHeight="1" x14ac:dyDescent="0.2">
      <c r="A28" s="323">
        <v>26</v>
      </c>
      <c r="B28" s="291" t="s">
        <v>62</v>
      </c>
      <c r="C28" s="291" t="s">
        <v>63</v>
      </c>
      <c r="D28" s="292" t="s">
        <v>37</v>
      </c>
      <c r="E28" s="316">
        <v>19</v>
      </c>
      <c r="F28" s="243"/>
      <c r="G28" s="215"/>
      <c r="H28" s="215"/>
      <c r="I28" s="215"/>
      <c r="J28" s="215"/>
      <c r="K28" s="215"/>
      <c r="L28" s="215"/>
      <c r="M28" s="206">
        <f t="shared" si="0"/>
        <v>19</v>
      </c>
      <c r="N28" s="236"/>
      <c r="P28" s="86"/>
    </row>
    <row r="29" spans="1:19" ht="16.5" customHeight="1" x14ac:dyDescent="0.2">
      <c r="A29" s="323">
        <v>26</v>
      </c>
      <c r="B29" s="337" t="s">
        <v>348</v>
      </c>
      <c r="C29" s="338" t="s">
        <v>349</v>
      </c>
      <c r="D29" s="216" t="s">
        <v>329</v>
      </c>
      <c r="E29" s="225"/>
      <c r="F29" s="243">
        <v>19</v>
      </c>
      <c r="G29" s="215"/>
      <c r="H29" s="215"/>
      <c r="I29" s="215"/>
      <c r="J29" s="215"/>
      <c r="K29" s="215"/>
      <c r="L29" s="215"/>
      <c r="M29" s="206">
        <f t="shared" si="0"/>
        <v>19</v>
      </c>
      <c r="N29" s="38"/>
    </row>
    <row r="30" spans="1:19" ht="16.5" customHeight="1" x14ac:dyDescent="0.2">
      <c r="A30" s="323">
        <v>26</v>
      </c>
      <c r="B30" s="233" t="s">
        <v>351</v>
      </c>
      <c r="C30" s="233" t="s">
        <v>352</v>
      </c>
      <c r="D30" s="233" t="s">
        <v>329</v>
      </c>
      <c r="E30" s="232"/>
      <c r="F30" s="342">
        <v>19</v>
      </c>
      <c r="G30" s="344"/>
      <c r="H30" s="232"/>
      <c r="I30" s="232"/>
      <c r="J30" s="232"/>
      <c r="K30" s="232"/>
      <c r="L30" s="232"/>
      <c r="M30" s="235">
        <f t="shared" si="0"/>
        <v>19</v>
      </c>
      <c r="N30" s="38"/>
    </row>
    <row r="31" spans="1:19" ht="16.5" customHeight="1" x14ac:dyDescent="0.2">
      <c r="A31" s="343">
        <v>29</v>
      </c>
      <c r="B31" s="433" t="s">
        <v>414</v>
      </c>
      <c r="C31" s="433" t="s">
        <v>182</v>
      </c>
      <c r="D31" s="433" t="s">
        <v>40</v>
      </c>
      <c r="E31" s="424"/>
      <c r="F31" s="424"/>
      <c r="G31" s="424">
        <v>18</v>
      </c>
      <c r="H31" s="424"/>
      <c r="I31" s="424"/>
      <c r="J31" s="424"/>
      <c r="K31" s="424"/>
      <c r="L31" s="424"/>
      <c r="M31" s="389">
        <f t="shared" si="0"/>
        <v>18</v>
      </c>
      <c r="N31" s="38"/>
    </row>
    <row r="32" spans="1:19" ht="16.5" customHeight="1" x14ac:dyDescent="0.2">
      <c r="A32" s="34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38"/>
    </row>
    <row r="33" spans="1:17" ht="16.5" customHeight="1" x14ac:dyDescent="0.15">
      <c r="A33" s="3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38"/>
    </row>
    <row r="34" spans="1:17" ht="16.5" customHeight="1" thickBot="1" x14ac:dyDescent="0.25">
      <c r="A34" s="110"/>
      <c r="B34" s="194" t="s">
        <v>15</v>
      </c>
      <c r="C34" s="111"/>
      <c r="D34" s="112"/>
      <c r="E34" s="113"/>
      <c r="F34" s="113"/>
      <c r="G34" s="113"/>
      <c r="H34" s="113"/>
      <c r="I34" s="113"/>
      <c r="J34" s="114"/>
      <c r="K34" s="114"/>
      <c r="L34" s="114"/>
      <c r="M34" s="115"/>
      <c r="N34" s="38"/>
    </row>
    <row r="35" spans="1:17" ht="30" customHeight="1" thickTop="1" thickBot="1" x14ac:dyDescent="0.2">
      <c r="A35" s="138" t="s">
        <v>27</v>
      </c>
      <c r="B35" s="188" t="s">
        <v>0</v>
      </c>
      <c r="C35" s="152" t="s">
        <v>1</v>
      </c>
      <c r="D35" s="138" t="s">
        <v>2</v>
      </c>
      <c r="E35" s="145" t="s">
        <v>66</v>
      </c>
      <c r="F35" s="176" t="s">
        <v>336</v>
      </c>
      <c r="G35" s="202" t="s">
        <v>413</v>
      </c>
      <c r="H35" s="176" t="s">
        <v>438</v>
      </c>
      <c r="I35" s="176"/>
      <c r="J35" s="176"/>
      <c r="K35" s="175"/>
      <c r="L35" s="176"/>
      <c r="M35" s="150" t="s">
        <v>21</v>
      </c>
      <c r="N35" s="38"/>
      <c r="Q35" s="86"/>
    </row>
    <row r="36" spans="1:17" ht="16.5" customHeight="1" thickTop="1" x14ac:dyDescent="0.2">
      <c r="A36" s="333">
        <v>1</v>
      </c>
      <c r="B36" s="349" t="s">
        <v>28</v>
      </c>
      <c r="C36" s="353" t="s">
        <v>29</v>
      </c>
      <c r="D36" s="350" t="s">
        <v>30</v>
      </c>
      <c r="E36" s="238"/>
      <c r="F36" s="215">
        <v>53</v>
      </c>
      <c r="G36" s="8">
        <v>58</v>
      </c>
      <c r="H36" s="215">
        <v>51</v>
      </c>
      <c r="I36" s="215"/>
      <c r="J36" s="215"/>
      <c r="K36" s="215"/>
      <c r="L36" s="215"/>
      <c r="M36" s="33">
        <f t="shared" ref="M36:M49" si="1">SUM(E36:L36)</f>
        <v>162</v>
      </c>
      <c r="N36" s="38"/>
    </row>
    <row r="37" spans="1:17" ht="16.5" customHeight="1" x14ac:dyDescent="0.2">
      <c r="A37" s="294">
        <v>2</v>
      </c>
      <c r="B37" s="291" t="s">
        <v>70</v>
      </c>
      <c r="C37" s="351" t="s">
        <v>71</v>
      </c>
      <c r="D37" s="350" t="s">
        <v>37</v>
      </c>
      <c r="E37" s="238">
        <v>53</v>
      </c>
      <c r="F37" s="215">
        <v>42</v>
      </c>
      <c r="G37" s="215">
        <v>53</v>
      </c>
      <c r="H37" s="215"/>
      <c r="I37" s="215"/>
      <c r="J37" s="215"/>
      <c r="K37" s="215"/>
      <c r="L37" s="215"/>
      <c r="M37" s="33">
        <f t="shared" si="1"/>
        <v>148</v>
      </c>
      <c r="N37" s="38"/>
    </row>
    <row r="38" spans="1:17" ht="16.5" customHeight="1" x14ac:dyDescent="0.2">
      <c r="A38" s="294">
        <v>3</v>
      </c>
      <c r="B38" s="349" t="s">
        <v>31</v>
      </c>
      <c r="C38" s="349" t="s">
        <v>32</v>
      </c>
      <c r="D38" s="350" t="s">
        <v>30</v>
      </c>
      <c r="E38" s="238">
        <v>42</v>
      </c>
      <c r="F38" s="215">
        <v>58</v>
      </c>
      <c r="G38" s="8"/>
      <c r="H38" s="215">
        <v>47</v>
      </c>
      <c r="I38" s="215"/>
      <c r="J38" s="215"/>
      <c r="K38" s="215"/>
      <c r="L38" s="215"/>
      <c r="M38" s="33">
        <f t="shared" si="1"/>
        <v>147</v>
      </c>
      <c r="N38" s="38"/>
    </row>
    <row r="39" spans="1:17" ht="16.5" customHeight="1" x14ac:dyDescent="0.2">
      <c r="A39" s="294">
        <v>4</v>
      </c>
      <c r="B39" s="346" t="s">
        <v>41</v>
      </c>
      <c r="C39" s="352" t="s">
        <v>42</v>
      </c>
      <c r="D39" s="350" t="s">
        <v>43</v>
      </c>
      <c r="E39" s="238">
        <v>36</v>
      </c>
      <c r="F39" s="215">
        <v>36</v>
      </c>
      <c r="G39" s="215">
        <v>34</v>
      </c>
      <c r="H39" s="215">
        <v>40</v>
      </c>
      <c r="I39" s="215"/>
      <c r="J39" s="215"/>
      <c r="K39" s="215"/>
      <c r="L39" s="215"/>
      <c r="M39" s="33">
        <f t="shared" si="1"/>
        <v>146</v>
      </c>
      <c r="N39" s="38"/>
    </row>
    <row r="40" spans="1:17" ht="16.5" customHeight="1" x14ac:dyDescent="0.2">
      <c r="A40" s="294">
        <v>5</v>
      </c>
      <c r="B40" s="291" t="s">
        <v>47</v>
      </c>
      <c r="C40" s="351" t="s">
        <v>48</v>
      </c>
      <c r="D40" s="350" t="s">
        <v>40</v>
      </c>
      <c r="E40" s="238">
        <v>49</v>
      </c>
      <c r="F40" s="215">
        <v>29</v>
      </c>
      <c r="G40" s="215">
        <v>45</v>
      </c>
      <c r="H40" s="215"/>
      <c r="I40" s="215"/>
      <c r="J40" s="215"/>
      <c r="K40" s="215"/>
      <c r="L40" s="215"/>
      <c r="M40" s="33">
        <f t="shared" si="1"/>
        <v>123</v>
      </c>
      <c r="N40" s="38"/>
    </row>
    <row r="41" spans="1:17" ht="16.5" customHeight="1" x14ac:dyDescent="0.2">
      <c r="A41" s="294">
        <v>6</v>
      </c>
      <c r="B41" s="346" t="s">
        <v>33</v>
      </c>
      <c r="C41" s="352" t="s">
        <v>34</v>
      </c>
      <c r="D41" s="350" t="s">
        <v>35</v>
      </c>
      <c r="E41" s="238">
        <v>45</v>
      </c>
      <c r="F41" s="228">
        <v>32</v>
      </c>
      <c r="G41" s="228">
        <v>42</v>
      </c>
      <c r="H41" s="228"/>
      <c r="I41" s="215"/>
      <c r="J41" s="215"/>
      <c r="K41" s="215"/>
      <c r="L41" s="215"/>
      <c r="M41" s="33">
        <f t="shared" si="1"/>
        <v>119</v>
      </c>
      <c r="N41" s="38"/>
    </row>
    <row r="42" spans="1:17" ht="16.5" customHeight="1" x14ac:dyDescent="0.2">
      <c r="A42" s="294">
        <v>7</v>
      </c>
      <c r="B42" s="349" t="s">
        <v>67</v>
      </c>
      <c r="C42" s="353" t="s">
        <v>68</v>
      </c>
      <c r="D42" s="350" t="s">
        <v>69</v>
      </c>
      <c r="E42" s="238">
        <v>58</v>
      </c>
      <c r="F42" s="215"/>
      <c r="G42" s="215"/>
      <c r="H42" s="215">
        <v>56</v>
      </c>
      <c r="I42" s="215"/>
      <c r="J42" s="215"/>
      <c r="K42" s="215"/>
      <c r="L42" s="215"/>
      <c r="M42" s="33">
        <f t="shared" si="1"/>
        <v>114</v>
      </c>
      <c r="N42" s="38"/>
    </row>
    <row r="43" spans="1:17" ht="16.5" customHeight="1" x14ac:dyDescent="0.2">
      <c r="A43" s="294">
        <v>8</v>
      </c>
      <c r="B43" s="218" t="s">
        <v>62</v>
      </c>
      <c r="C43" s="218" t="s">
        <v>353</v>
      </c>
      <c r="D43" s="218" t="s">
        <v>329</v>
      </c>
      <c r="E43" s="205"/>
      <c r="F43" s="205">
        <v>36</v>
      </c>
      <c r="G43" s="205">
        <v>32</v>
      </c>
      <c r="H43" s="205">
        <v>32</v>
      </c>
      <c r="I43" s="205"/>
      <c r="J43" s="205"/>
      <c r="K43" s="205"/>
      <c r="L43" s="205"/>
      <c r="M43" s="206">
        <f t="shared" si="1"/>
        <v>100</v>
      </c>
    </row>
    <row r="44" spans="1:17" ht="16.5" customHeight="1" x14ac:dyDescent="0.2">
      <c r="A44" s="294">
        <v>9</v>
      </c>
      <c r="B44" s="105" t="s">
        <v>354</v>
      </c>
      <c r="C44" s="105" t="s">
        <v>154</v>
      </c>
      <c r="D44" s="105" t="s">
        <v>329</v>
      </c>
      <c r="E44" s="8"/>
      <c r="F44" s="8">
        <v>30</v>
      </c>
      <c r="G44" s="8">
        <v>32</v>
      </c>
      <c r="H44" s="8">
        <v>37</v>
      </c>
      <c r="I44" s="8"/>
      <c r="J44" s="8"/>
      <c r="K44" s="8"/>
      <c r="L44" s="8"/>
      <c r="M44" s="206">
        <f t="shared" si="1"/>
        <v>99</v>
      </c>
      <c r="N44" s="38"/>
    </row>
    <row r="45" spans="1:17" ht="16.5" customHeight="1" x14ac:dyDescent="0.2">
      <c r="A45" s="294">
        <v>10</v>
      </c>
      <c r="B45" s="216" t="s">
        <v>308</v>
      </c>
      <c r="C45" s="216" t="s">
        <v>328</v>
      </c>
      <c r="D45" s="105" t="s">
        <v>329</v>
      </c>
      <c r="E45" s="225"/>
      <c r="F45" s="228">
        <v>45</v>
      </c>
      <c r="G45" s="215">
        <v>49</v>
      </c>
      <c r="H45" s="215"/>
      <c r="I45" s="215"/>
      <c r="J45" s="215"/>
      <c r="K45" s="215"/>
      <c r="L45" s="215"/>
      <c r="M45" s="206">
        <f t="shared" si="1"/>
        <v>94</v>
      </c>
      <c r="N45" s="38"/>
    </row>
    <row r="46" spans="1:17" ht="16.5" customHeight="1" x14ac:dyDescent="0.2">
      <c r="A46" s="294">
        <v>11</v>
      </c>
      <c r="B46" s="104" t="s">
        <v>334</v>
      </c>
      <c r="C46" s="104" t="s">
        <v>335</v>
      </c>
      <c r="D46" s="350" t="s">
        <v>329</v>
      </c>
      <c r="E46" s="8"/>
      <c r="F46" s="8">
        <v>28</v>
      </c>
      <c r="G46" s="8">
        <v>28</v>
      </c>
      <c r="H46" s="8">
        <v>34</v>
      </c>
      <c r="I46" s="8"/>
      <c r="J46" s="8"/>
      <c r="K46" s="8"/>
      <c r="L46" s="8"/>
      <c r="M46" s="33">
        <f t="shared" si="1"/>
        <v>90</v>
      </c>
      <c r="N46" s="38"/>
    </row>
    <row r="47" spans="1:17" ht="16.5" customHeight="1" x14ac:dyDescent="0.2">
      <c r="A47" s="294">
        <v>12</v>
      </c>
      <c r="B47" s="291" t="s">
        <v>337</v>
      </c>
      <c r="C47" s="291" t="s">
        <v>338</v>
      </c>
      <c r="D47" s="329" t="s">
        <v>40</v>
      </c>
      <c r="E47" s="227"/>
      <c r="F47" s="227">
        <v>49</v>
      </c>
      <c r="G47" s="227">
        <v>39</v>
      </c>
      <c r="H47" s="227"/>
      <c r="I47" s="227"/>
      <c r="J47" s="227"/>
      <c r="K47" s="227"/>
      <c r="L47" s="227"/>
      <c r="M47" s="100">
        <f t="shared" si="1"/>
        <v>88</v>
      </c>
      <c r="N47" s="38"/>
    </row>
    <row r="48" spans="1:17" ht="16.5" customHeight="1" x14ac:dyDescent="0.2">
      <c r="A48" s="294">
        <v>13</v>
      </c>
      <c r="B48" s="291" t="s">
        <v>44</v>
      </c>
      <c r="C48" s="291" t="s">
        <v>45</v>
      </c>
      <c r="D48" s="372" t="s">
        <v>46</v>
      </c>
      <c r="E48" s="238"/>
      <c r="F48" s="228"/>
      <c r="G48" s="228">
        <v>36</v>
      </c>
      <c r="H48" s="228">
        <v>43</v>
      </c>
      <c r="I48" s="215"/>
      <c r="J48" s="215"/>
      <c r="K48" s="215"/>
      <c r="L48" s="215"/>
      <c r="M48" s="206">
        <f t="shared" si="1"/>
        <v>79</v>
      </c>
      <c r="N48" s="38"/>
    </row>
    <row r="49" spans="1:14" ht="16.5" customHeight="1" x14ac:dyDescent="0.2">
      <c r="A49" s="294">
        <v>14</v>
      </c>
      <c r="B49" s="291" t="s">
        <v>54</v>
      </c>
      <c r="C49" s="291" t="s">
        <v>55</v>
      </c>
      <c r="D49" s="372" t="s">
        <v>40</v>
      </c>
      <c r="E49" s="238">
        <v>39</v>
      </c>
      <c r="F49" s="228"/>
      <c r="G49" s="228"/>
      <c r="H49" s="228"/>
      <c r="I49" s="215"/>
      <c r="J49" s="215"/>
      <c r="K49" s="215"/>
      <c r="L49" s="215"/>
      <c r="M49" s="206">
        <f t="shared" si="1"/>
        <v>39</v>
      </c>
      <c r="N49" s="38"/>
    </row>
    <row r="50" spans="1:14" ht="16.5" customHeight="1" x14ac:dyDescent="0.2">
      <c r="A50" s="406">
        <v>15</v>
      </c>
      <c r="B50" s="346" t="s">
        <v>28</v>
      </c>
      <c r="C50" s="346" t="s">
        <v>36</v>
      </c>
      <c r="D50" s="404" t="s">
        <v>37</v>
      </c>
      <c r="E50" s="418">
        <v>34</v>
      </c>
      <c r="F50" s="405"/>
      <c r="G50" s="405"/>
      <c r="H50" s="405"/>
      <c r="I50" s="405"/>
      <c r="J50" s="405"/>
      <c r="K50" s="405"/>
      <c r="L50" s="390"/>
      <c r="M50" s="389">
        <f t="shared" ref="M50:M51" si="2">SUM(E50:L50)</f>
        <v>34</v>
      </c>
      <c r="N50" s="38"/>
    </row>
    <row r="51" spans="1:14" ht="16.5" customHeight="1" x14ac:dyDescent="0.2">
      <c r="A51" s="294">
        <v>16</v>
      </c>
      <c r="B51" s="104" t="s">
        <v>343</v>
      </c>
      <c r="C51" s="104" t="s">
        <v>335</v>
      </c>
      <c r="D51" s="104" t="s">
        <v>329</v>
      </c>
      <c r="E51" s="8"/>
      <c r="F51" s="8"/>
      <c r="G51" s="8"/>
      <c r="H51" s="8">
        <v>30</v>
      </c>
      <c r="I51" s="8"/>
      <c r="J51" s="8"/>
      <c r="K51" s="8"/>
      <c r="L51" s="8"/>
      <c r="M51" s="33">
        <f t="shared" si="2"/>
        <v>30</v>
      </c>
      <c r="N51" s="38"/>
    </row>
    <row r="52" spans="1:14" ht="16.5" customHeight="1" x14ac:dyDescent="0.1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38"/>
    </row>
    <row r="53" spans="1:14" ht="16.5" customHeight="1" x14ac:dyDescent="0.15">
      <c r="A53" s="38"/>
      <c r="N53" s="38"/>
    </row>
    <row r="54" spans="1:14" ht="16.5" customHeight="1" x14ac:dyDescent="0.2">
      <c r="A54" s="38"/>
      <c r="B54" s="108"/>
      <c r="C54" s="108"/>
      <c r="D54" s="108"/>
      <c r="E54" s="315"/>
      <c r="F54" s="201"/>
      <c r="G54" s="201"/>
      <c r="H54" s="295"/>
      <c r="I54" s="201"/>
      <c r="J54" s="295"/>
      <c r="K54" s="295"/>
      <c r="L54" s="295"/>
      <c r="M54" s="39"/>
      <c r="N54" s="38"/>
    </row>
    <row r="55" spans="1:14" ht="16.5" customHeight="1" x14ac:dyDescent="0.2">
      <c r="A55" s="5"/>
      <c r="B55" s="108"/>
      <c r="C55" s="108"/>
      <c r="D55" s="108"/>
      <c r="E55" s="315"/>
      <c r="F55" s="295"/>
      <c r="G55" s="295"/>
      <c r="H55" s="295"/>
      <c r="I55" s="295"/>
      <c r="J55" s="295"/>
      <c r="K55" s="295"/>
      <c r="L55" s="295"/>
      <c r="M55" s="39"/>
      <c r="N55" s="38"/>
    </row>
    <row r="56" spans="1:14" ht="16.5" customHeight="1" x14ac:dyDescent="0.2">
      <c r="A56" s="38"/>
      <c r="B56" s="106"/>
      <c r="C56" s="106"/>
      <c r="D56" s="108"/>
      <c r="E56" s="50"/>
      <c r="F56" s="295"/>
      <c r="G56" s="295"/>
      <c r="H56" s="295"/>
      <c r="I56" s="295"/>
      <c r="J56" s="295"/>
      <c r="K56" s="295"/>
      <c r="L56" s="295"/>
      <c r="M56" s="39"/>
    </row>
    <row r="57" spans="1:14" ht="16.5" customHeight="1" x14ac:dyDescent="0.2">
      <c r="A57" s="38"/>
      <c r="B57" s="211"/>
      <c r="C57" s="211"/>
      <c r="D57" s="108"/>
      <c r="E57" s="32"/>
      <c r="F57" s="201"/>
      <c r="G57" s="201"/>
      <c r="H57" s="201"/>
      <c r="I57" s="201"/>
      <c r="J57" s="201"/>
      <c r="K57" s="201"/>
      <c r="L57" s="295"/>
      <c r="M57" s="39"/>
    </row>
    <row r="58" spans="1:14" ht="16.5" customHeight="1" x14ac:dyDescent="0.2">
      <c r="A58" s="5"/>
      <c r="B58" s="108"/>
      <c r="C58" s="108"/>
      <c r="D58" s="108"/>
      <c r="E58" s="315"/>
      <c r="F58" s="295"/>
      <c r="G58" s="295"/>
      <c r="H58" s="295"/>
      <c r="I58" s="295"/>
      <c r="J58" s="295"/>
      <c r="K58" s="295"/>
      <c r="L58" s="295"/>
      <c r="M58" s="39"/>
    </row>
    <row r="59" spans="1:14" ht="16.5" customHeight="1" x14ac:dyDescent="0.2">
      <c r="A59" s="38"/>
      <c r="B59" s="86"/>
      <c r="C59" s="86"/>
      <c r="D59" s="108"/>
      <c r="E59" s="32"/>
      <c r="F59" s="201"/>
      <c r="G59" s="201"/>
      <c r="H59" s="201"/>
      <c r="I59" s="201"/>
      <c r="J59" s="201"/>
      <c r="K59" s="201"/>
      <c r="L59" s="295"/>
      <c r="M59" s="64"/>
    </row>
    <row r="60" spans="1:14" ht="16.5" customHeight="1" x14ac:dyDescent="0.2">
      <c r="A60" s="38"/>
      <c r="B60" s="108"/>
      <c r="C60" s="108"/>
      <c r="D60" s="108"/>
      <c r="E60" s="315"/>
      <c r="F60" s="295"/>
      <c r="G60" s="295"/>
      <c r="H60" s="295"/>
      <c r="I60" s="295"/>
      <c r="J60" s="295"/>
      <c r="K60" s="295"/>
      <c r="L60" s="295"/>
      <c r="M60" s="64"/>
    </row>
    <row r="61" spans="1:14" ht="16.5" customHeight="1" x14ac:dyDescent="0.15">
      <c r="N61" s="38"/>
    </row>
    <row r="62" spans="1:14" ht="16.5" customHeight="1" x14ac:dyDescent="0.15">
      <c r="N62" s="38"/>
    </row>
    <row r="63" spans="1:14" ht="16.5" customHeight="1" x14ac:dyDescent="0.15">
      <c r="N63" s="38"/>
    </row>
    <row r="64" spans="1:14" ht="16.5" customHeight="1" x14ac:dyDescent="0.15">
      <c r="N64" s="38"/>
    </row>
    <row r="65" spans="14:18" ht="16.5" customHeight="1" x14ac:dyDescent="0.15">
      <c r="N65" s="38"/>
      <c r="Q65" s="86"/>
    </row>
    <row r="66" spans="14:18" ht="16.5" customHeight="1" x14ac:dyDescent="0.15">
      <c r="N66" s="38"/>
    </row>
    <row r="67" spans="14:18" ht="16.5" customHeight="1" x14ac:dyDescent="0.15">
      <c r="N67" s="38"/>
    </row>
    <row r="68" spans="14:18" ht="16.5" customHeight="1" x14ac:dyDescent="0.15">
      <c r="N68" s="38"/>
    </row>
    <row r="69" spans="14:18" ht="16.5" customHeight="1" x14ac:dyDescent="0.15">
      <c r="N69" s="38"/>
    </row>
    <row r="70" spans="14:18" ht="16.5" customHeight="1" x14ac:dyDescent="0.15">
      <c r="N70" s="38"/>
    </row>
    <row r="71" spans="14:18" ht="16.5" customHeight="1" x14ac:dyDescent="0.15">
      <c r="N71" s="38"/>
    </row>
    <row r="72" spans="14:18" ht="16.5" customHeight="1" x14ac:dyDescent="0.15">
      <c r="N72" s="38"/>
    </row>
    <row r="73" spans="14:18" ht="16.5" customHeight="1" x14ac:dyDescent="0.15">
      <c r="N73" s="38"/>
    </row>
    <row r="74" spans="14:18" ht="16.5" customHeight="1" x14ac:dyDescent="0.15">
      <c r="N74" s="38"/>
      <c r="R74" s="86"/>
    </row>
    <row r="75" spans="14:18" ht="16.5" customHeight="1" x14ac:dyDescent="0.15">
      <c r="N75" s="38"/>
      <c r="R75" s="86"/>
    </row>
    <row r="76" spans="14:18" ht="16.5" customHeight="1" x14ac:dyDescent="0.15">
      <c r="N76" s="38"/>
    </row>
    <row r="77" spans="14:18" ht="16.5" customHeight="1" x14ac:dyDescent="0.15">
      <c r="N77" s="38"/>
    </row>
    <row r="78" spans="14:18" ht="16.5" customHeight="1" x14ac:dyDescent="0.15">
      <c r="N78" s="38"/>
    </row>
    <row r="79" spans="14:18" ht="16.5" customHeight="1" x14ac:dyDescent="0.15">
      <c r="N79" s="38"/>
    </row>
    <row r="80" spans="14:18" ht="16.5" customHeight="1" x14ac:dyDescent="0.15">
      <c r="N80" s="38"/>
    </row>
    <row r="81" spans="1:18" ht="16.5" customHeight="1" x14ac:dyDescent="0.15">
      <c r="N81" s="38"/>
    </row>
    <row r="82" spans="1:18" ht="16.5" customHeight="1" x14ac:dyDescent="0.15">
      <c r="N82" s="38"/>
    </row>
    <row r="83" spans="1:18" ht="16.5" customHeight="1" x14ac:dyDescent="0.15">
      <c r="N83" s="38"/>
    </row>
    <row r="84" spans="1:18" ht="16.5" customHeight="1" x14ac:dyDescent="0.15">
      <c r="N84" s="38"/>
    </row>
    <row r="85" spans="1:18" ht="16.5" customHeight="1" x14ac:dyDescent="0.15">
      <c r="N85" s="38"/>
    </row>
    <row r="86" spans="1:18" ht="16.5" customHeight="1" x14ac:dyDescent="0.15">
      <c r="N86" s="38"/>
    </row>
    <row r="87" spans="1:18" ht="16.5" customHeight="1" x14ac:dyDescent="0.15">
      <c r="N87" s="38"/>
    </row>
    <row r="88" spans="1:18" ht="16.5" customHeight="1" x14ac:dyDescent="0.15">
      <c r="N88" s="38"/>
    </row>
    <row r="89" spans="1:18" ht="16.5" customHeight="1" x14ac:dyDescent="0.15">
      <c r="N89" s="38"/>
    </row>
    <row r="90" spans="1:18" ht="16.5" customHeight="1" x14ac:dyDescent="0.15"/>
    <row r="91" spans="1:18" ht="16.5" customHeight="1" x14ac:dyDescent="0.15"/>
    <row r="92" spans="1:18" ht="16.5" customHeight="1" x14ac:dyDescent="0.15">
      <c r="N92" s="38"/>
    </row>
    <row r="93" spans="1:18" ht="16.5" customHeight="1" x14ac:dyDescent="0.15">
      <c r="N93" s="38"/>
    </row>
    <row r="94" spans="1:18" ht="16.5" customHeight="1" x14ac:dyDescent="0.15">
      <c r="A94" s="38"/>
      <c r="N94" s="38"/>
      <c r="R94" s="86" t="s">
        <v>5</v>
      </c>
    </row>
    <row r="95" spans="1:18" ht="16.5" customHeight="1" x14ac:dyDescent="0.15">
      <c r="A95" s="5"/>
      <c r="B95" s="51"/>
      <c r="C95" s="51"/>
      <c r="D95" s="51"/>
      <c r="E95" s="39"/>
      <c r="F95" s="39"/>
      <c r="G95" s="39"/>
      <c r="H95" s="39"/>
      <c r="I95" s="39"/>
      <c r="J95" s="39"/>
      <c r="K95" s="39"/>
      <c r="L95" s="39"/>
      <c r="M95" s="39"/>
      <c r="N95" s="38"/>
    </row>
    <row r="96" spans="1:18" ht="16.5" customHeight="1" x14ac:dyDescent="0.15">
      <c r="A96" s="38"/>
      <c r="B96" s="51"/>
      <c r="C96" s="51"/>
      <c r="D96" s="51"/>
      <c r="E96" s="39"/>
      <c r="F96" s="39"/>
      <c r="G96" s="39"/>
      <c r="H96" s="39"/>
      <c r="I96" s="39"/>
      <c r="J96" s="39"/>
      <c r="K96" s="39"/>
      <c r="L96" s="39"/>
      <c r="M96" s="39"/>
      <c r="N96" s="38"/>
    </row>
    <row r="97" spans="1:18" ht="16.5" customHeight="1" x14ac:dyDescent="0.15">
      <c r="A97" s="38"/>
      <c r="B97" s="49"/>
      <c r="C97" s="49"/>
      <c r="D97" s="49"/>
      <c r="E97" s="50"/>
      <c r="F97" s="39"/>
      <c r="G97" s="39"/>
      <c r="H97" s="39"/>
      <c r="I97" s="39"/>
      <c r="J97" s="39"/>
      <c r="K97" s="39"/>
      <c r="L97" s="39"/>
      <c r="M97" s="39"/>
      <c r="N97" s="38"/>
      <c r="R97" s="12" t="s">
        <v>5</v>
      </c>
    </row>
    <row r="98" spans="1:18" ht="16.5" customHeight="1" x14ac:dyDescent="0.15">
      <c r="A98" s="5"/>
      <c r="B98" s="49"/>
      <c r="C98" s="49"/>
      <c r="D98" s="49" t="s">
        <v>5</v>
      </c>
      <c r="E98" s="50"/>
      <c r="F98" s="39"/>
      <c r="G98" s="39"/>
      <c r="H98" s="39"/>
      <c r="I98" s="39"/>
      <c r="J98" s="39"/>
      <c r="K98" s="39"/>
      <c r="L98" s="39"/>
      <c r="M98" s="39"/>
      <c r="N98" s="38"/>
      <c r="O98" s="86"/>
    </row>
    <row r="99" spans="1:18" ht="16.5" customHeight="1" x14ac:dyDescent="0.15">
      <c r="A99" s="38"/>
      <c r="B99" s="51"/>
      <c r="C99" s="51"/>
      <c r="D99" s="51"/>
      <c r="E99" s="39"/>
      <c r="F99" s="39"/>
      <c r="G99" s="39"/>
      <c r="H99" s="39"/>
      <c r="I99" s="39"/>
      <c r="J99" s="39"/>
      <c r="K99" s="39"/>
      <c r="L99" s="39"/>
      <c r="M99" s="39"/>
      <c r="N99" s="38"/>
    </row>
    <row r="100" spans="1:18" ht="16.5" customHeight="1" x14ac:dyDescent="0.15">
      <c r="A100" s="5"/>
      <c r="B100" s="49"/>
      <c r="C100" s="49"/>
      <c r="D100" s="49"/>
      <c r="E100" s="50"/>
      <c r="F100" s="39"/>
      <c r="G100" s="39"/>
      <c r="H100" s="39"/>
      <c r="I100" s="39"/>
      <c r="J100" s="39"/>
      <c r="K100" s="39"/>
      <c r="L100" s="39"/>
      <c r="M100" s="39"/>
      <c r="N100" s="38"/>
    </row>
    <row r="101" spans="1:18" ht="16.5" customHeight="1" x14ac:dyDescent="0.15">
      <c r="A101" s="38"/>
      <c r="B101" s="49"/>
      <c r="C101" s="49"/>
      <c r="D101" s="49"/>
      <c r="E101" s="50"/>
      <c r="F101" s="39"/>
      <c r="G101" s="39"/>
      <c r="H101" s="39"/>
      <c r="I101" s="39"/>
      <c r="J101" s="39"/>
      <c r="K101" s="39"/>
      <c r="L101" s="39"/>
      <c r="M101" s="39"/>
      <c r="N101" s="38"/>
    </row>
    <row r="102" spans="1:18" ht="16.5" customHeight="1" x14ac:dyDescent="0.15">
      <c r="A102" s="38"/>
      <c r="B102" s="49"/>
      <c r="C102" s="49"/>
      <c r="D102" s="49"/>
      <c r="E102" s="50"/>
      <c r="F102" s="39"/>
      <c r="G102" s="39"/>
      <c r="H102" s="39"/>
      <c r="I102" s="39"/>
      <c r="J102" s="39"/>
      <c r="K102" s="39"/>
      <c r="L102" s="39"/>
      <c r="M102" s="39"/>
      <c r="N102" s="38"/>
    </row>
    <row r="103" spans="1:18" ht="16.5" customHeight="1" x14ac:dyDescent="0.15">
      <c r="A103" s="5"/>
      <c r="B103" s="51"/>
      <c r="C103" s="51"/>
      <c r="D103" s="51"/>
      <c r="E103" s="39"/>
      <c r="F103" s="39"/>
      <c r="G103" s="39"/>
      <c r="H103" s="39"/>
      <c r="I103" s="39"/>
      <c r="J103" s="39"/>
      <c r="K103" s="39"/>
      <c r="L103" s="39"/>
      <c r="M103" s="39"/>
      <c r="N103" s="38"/>
    </row>
    <row r="104" spans="1:18" ht="16.5" customHeight="1" x14ac:dyDescent="0.15">
      <c r="A104" s="38"/>
      <c r="B104" s="49"/>
      <c r="C104" s="49"/>
      <c r="D104" s="49"/>
      <c r="E104" s="50"/>
      <c r="F104" s="39"/>
      <c r="G104" s="39"/>
      <c r="H104" s="39"/>
      <c r="I104" s="39"/>
      <c r="J104" s="39"/>
      <c r="K104" s="39"/>
      <c r="L104" s="39"/>
      <c r="M104" s="39"/>
      <c r="N104" s="38"/>
    </row>
    <row r="105" spans="1:18" ht="16.5" customHeight="1" x14ac:dyDescent="0.15">
      <c r="A105" s="5"/>
      <c r="B105" s="49"/>
      <c r="C105" s="49"/>
      <c r="D105" s="49"/>
      <c r="E105" s="50"/>
      <c r="F105" s="39"/>
      <c r="G105" s="39"/>
      <c r="H105" s="39"/>
      <c r="I105" s="39"/>
      <c r="J105" s="39"/>
      <c r="K105" s="39"/>
      <c r="L105" s="39"/>
      <c r="M105" s="39"/>
      <c r="N105" s="38"/>
    </row>
    <row r="106" spans="1:18" ht="16.5" customHeight="1" x14ac:dyDescent="0.15">
      <c r="A106" s="38"/>
      <c r="B106" s="51"/>
      <c r="C106" s="51"/>
      <c r="D106" s="51"/>
      <c r="E106" s="39"/>
      <c r="F106" s="39"/>
      <c r="G106" s="39"/>
      <c r="H106" s="39"/>
      <c r="I106" s="39"/>
      <c r="J106" s="39"/>
      <c r="K106" s="39"/>
      <c r="L106" s="39"/>
      <c r="M106" s="39"/>
      <c r="N106" s="38"/>
    </row>
    <row r="107" spans="1:18" ht="16.5" customHeight="1" x14ac:dyDescent="0.15">
      <c r="A107" s="38"/>
      <c r="B107" s="51"/>
      <c r="C107" s="51"/>
      <c r="D107" s="51"/>
      <c r="E107" s="39"/>
      <c r="F107" s="39"/>
      <c r="G107" s="39"/>
      <c r="H107" s="39"/>
      <c r="I107" s="39"/>
      <c r="J107" s="39"/>
      <c r="K107" s="39"/>
      <c r="L107" s="39"/>
      <c r="M107" s="39"/>
      <c r="N107" s="38"/>
      <c r="Q107" s="86" t="s">
        <v>5</v>
      </c>
    </row>
    <row r="108" spans="1:18" ht="16.5" customHeight="1" x14ac:dyDescent="0.15">
      <c r="A108" s="5"/>
      <c r="B108" s="51"/>
      <c r="C108" s="51"/>
      <c r="D108" s="51"/>
      <c r="E108" s="39"/>
      <c r="F108" s="39"/>
      <c r="G108" s="39"/>
      <c r="H108" s="39"/>
      <c r="I108" s="39"/>
      <c r="J108" s="39"/>
      <c r="K108" s="39"/>
      <c r="L108" s="39"/>
      <c r="M108" s="39"/>
      <c r="N108" s="38"/>
    </row>
    <row r="109" spans="1:18" ht="16.5" customHeight="1" x14ac:dyDescent="0.15">
      <c r="A109" s="38"/>
      <c r="B109" s="52"/>
      <c r="C109" s="52"/>
      <c r="D109" s="52"/>
      <c r="E109" s="39"/>
      <c r="F109" s="39"/>
      <c r="G109" s="39"/>
      <c r="H109" s="39"/>
      <c r="I109" s="39"/>
      <c r="J109" s="39"/>
      <c r="K109" s="39"/>
      <c r="L109" s="39"/>
      <c r="M109" s="39"/>
      <c r="N109" s="38"/>
    </row>
    <row r="110" spans="1:18" ht="16.5" customHeight="1" x14ac:dyDescent="0.15">
      <c r="A110" s="50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38"/>
    </row>
    <row r="111" spans="1:18" ht="16" x14ac:dyDescent="0.2">
      <c r="A111" s="53"/>
      <c r="B111" s="21"/>
      <c r="C111" s="13"/>
      <c r="D111" s="54"/>
      <c r="E111" s="12"/>
      <c r="F111" s="12"/>
      <c r="G111" s="12"/>
      <c r="H111" s="12"/>
      <c r="I111" s="12"/>
      <c r="J111" s="38"/>
      <c r="K111" s="38"/>
      <c r="L111" s="38"/>
      <c r="M111" s="39"/>
      <c r="N111" s="38"/>
    </row>
    <row r="112" spans="1:18" ht="30.75" customHeight="1" x14ac:dyDescent="0.2">
      <c r="A112" s="53"/>
      <c r="B112" s="55"/>
      <c r="C112" s="55"/>
      <c r="D112" s="56"/>
      <c r="E112" s="57"/>
      <c r="F112" s="58"/>
      <c r="G112" s="59"/>
      <c r="H112" s="60"/>
      <c r="I112" s="58"/>
      <c r="J112" s="58"/>
      <c r="K112" s="61"/>
      <c r="L112" s="58"/>
      <c r="M112" s="60"/>
    </row>
    <row r="113" spans="1:19" ht="17.25" customHeight="1" x14ac:dyDescent="0.15">
      <c r="A113" s="5"/>
      <c r="B113" s="49"/>
      <c r="C113" s="49"/>
      <c r="D113" s="49"/>
      <c r="E113" s="39"/>
      <c r="F113" s="50"/>
      <c r="G113" s="39"/>
      <c r="H113" s="39"/>
      <c r="I113" s="39"/>
      <c r="J113" s="39"/>
      <c r="K113" s="39"/>
      <c r="L113" s="39"/>
      <c r="M113" s="39"/>
    </row>
    <row r="114" spans="1:19" ht="18" customHeight="1" x14ac:dyDescent="0.15">
      <c r="A114" s="5"/>
      <c r="B114" s="49"/>
      <c r="C114" s="49"/>
      <c r="D114" s="49"/>
      <c r="E114" s="50"/>
      <c r="F114" s="50"/>
      <c r="G114" s="50"/>
      <c r="H114" s="50"/>
      <c r="I114" s="50"/>
      <c r="J114" s="50"/>
      <c r="K114" s="50"/>
      <c r="L114" s="50"/>
      <c r="M114" s="39"/>
    </row>
    <row r="115" spans="1:19" ht="17.25" customHeight="1" x14ac:dyDescent="0.15">
      <c r="A115" s="5"/>
      <c r="B115" s="49"/>
      <c r="C115" s="49"/>
      <c r="D115" s="49"/>
      <c r="E115" s="50"/>
      <c r="F115" s="39"/>
      <c r="G115" s="39"/>
      <c r="H115" s="39"/>
      <c r="I115" s="39"/>
      <c r="J115" s="39"/>
      <c r="K115" s="39"/>
      <c r="L115" s="39"/>
      <c r="M115" s="39"/>
      <c r="S115" s="12" t="s">
        <v>5</v>
      </c>
    </row>
    <row r="116" spans="1:19" ht="16.5" customHeight="1" x14ac:dyDescent="0.15">
      <c r="A116" s="5"/>
      <c r="B116" s="49"/>
      <c r="C116" s="49"/>
      <c r="D116" s="49"/>
      <c r="E116" s="50"/>
      <c r="F116" s="39"/>
      <c r="G116" s="50"/>
      <c r="H116" s="50"/>
      <c r="I116" s="50"/>
      <c r="J116" s="50"/>
      <c r="K116" s="50"/>
      <c r="L116" s="50"/>
      <c r="M116" s="39"/>
    </row>
    <row r="117" spans="1:19" ht="17.25" customHeight="1" x14ac:dyDescent="0.15">
      <c r="A117" s="5"/>
      <c r="B117" s="49"/>
      <c r="C117" s="49"/>
      <c r="D117" s="4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1:19" ht="17.25" customHeight="1" x14ac:dyDescent="0.15">
      <c r="A118" s="5"/>
      <c r="B118" s="49"/>
      <c r="C118" s="49"/>
      <c r="D118" s="49"/>
      <c r="E118" s="50"/>
      <c r="F118" s="39"/>
      <c r="G118" s="39"/>
      <c r="H118" s="39"/>
      <c r="I118" s="39"/>
      <c r="J118" s="39"/>
      <c r="K118" s="39"/>
      <c r="L118" s="39"/>
      <c r="M118" s="39"/>
    </row>
    <row r="119" spans="1:19" ht="17.25" customHeight="1" x14ac:dyDescent="0.15">
      <c r="A119" s="5"/>
      <c r="B119" s="49"/>
      <c r="C119" s="49"/>
      <c r="D119" s="49"/>
      <c r="E119" s="50"/>
      <c r="F119" s="39"/>
      <c r="G119" s="39"/>
      <c r="H119" s="39"/>
      <c r="I119" s="39"/>
      <c r="J119" s="39"/>
      <c r="K119" s="39"/>
      <c r="L119" s="39"/>
      <c r="M119" s="39"/>
    </row>
    <row r="120" spans="1:19" ht="17.25" customHeight="1" x14ac:dyDescent="0.15">
      <c r="A120" s="5"/>
      <c r="B120" s="62"/>
      <c r="C120" s="62"/>
      <c r="D120" s="51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9" ht="17.25" customHeight="1" x14ac:dyDescent="0.15">
      <c r="A121" s="5"/>
      <c r="B121" s="49"/>
      <c r="C121" s="49"/>
      <c r="D121" s="49"/>
      <c r="E121" s="39"/>
      <c r="F121" s="39"/>
      <c r="G121" s="39"/>
      <c r="H121" s="39"/>
      <c r="I121" s="39"/>
      <c r="J121" s="39"/>
      <c r="K121" s="39"/>
      <c r="L121" s="39"/>
      <c r="M121" s="39"/>
      <c r="P121" s="12" t="s">
        <v>5</v>
      </c>
      <c r="R121" s="12" t="s">
        <v>5</v>
      </c>
    </row>
    <row r="122" spans="1:19" ht="17.25" customHeight="1" x14ac:dyDescent="0.15">
      <c r="A122" s="5"/>
      <c r="B122" s="49"/>
      <c r="C122" s="49"/>
      <c r="D122" s="4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9" ht="17.25" customHeight="1" x14ac:dyDescent="0.15">
      <c r="A123" s="5"/>
      <c r="B123" s="51"/>
      <c r="C123" s="51"/>
      <c r="D123" s="51"/>
      <c r="E123" s="39"/>
      <c r="F123" s="39"/>
      <c r="G123" s="39"/>
      <c r="H123" s="39"/>
      <c r="I123" s="39"/>
      <c r="J123" s="39"/>
      <c r="K123" s="39"/>
      <c r="L123" s="39"/>
      <c r="M123" s="39"/>
    </row>
    <row r="124" spans="1:19" ht="17.25" customHeight="1" x14ac:dyDescent="0.15">
      <c r="A124" s="5"/>
      <c r="B124" s="49"/>
      <c r="C124" s="49"/>
      <c r="D124" s="4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9" ht="17.25" customHeight="1" x14ac:dyDescent="0.15">
      <c r="A125" s="5"/>
      <c r="B125" s="62"/>
      <c r="C125" s="62"/>
      <c r="D125" s="51"/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9" ht="17.25" customHeight="1" x14ac:dyDescent="0.15">
      <c r="A126" s="5"/>
      <c r="B126" s="49"/>
      <c r="C126" s="49"/>
      <c r="D126" s="4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9" ht="17.25" customHeight="1" x14ac:dyDescent="0.15">
      <c r="A127" s="5"/>
      <c r="B127" s="49"/>
      <c r="C127" s="49"/>
      <c r="D127" s="49"/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9" ht="17.25" customHeight="1" x14ac:dyDescent="0.15">
      <c r="A128" s="5"/>
      <c r="B128" s="51"/>
      <c r="C128" s="51"/>
      <c r="D128" s="51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6" ht="17.25" customHeight="1" x14ac:dyDescent="0.15">
      <c r="A129" s="50"/>
    </row>
    <row r="130" spans="1:16" ht="17.25" customHeight="1" x14ac:dyDescent="0.2">
      <c r="A130" s="53"/>
      <c r="B130" s="21"/>
      <c r="C130" s="13"/>
      <c r="D130" s="54"/>
      <c r="E130" s="12"/>
      <c r="F130" s="12"/>
      <c r="G130" s="12"/>
      <c r="H130" s="12"/>
      <c r="I130" s="12"/>
      <c r="J130" s="12"/>
      <c r="K130" s="12"/>
      <c r="L130" s="12"/>
      <c r="M130" s="63"/>
    </row>
    <row r="131" spans="1:16" ht="26.25" customHeight="1" x14ac:dyDescent="0.2">
      <c r="A131" s="53"/>
      <c r="B131" s="55"/>
      <c r="C131" s="55"/>
      <c r="D131" s="56"/>
      <c r="E131" s="57"/>
      <c r="F131" s="58"/>
      <c r="G131" s="59"/>
      <c r="H131" s="60"/>
      <c r="I131" s="58"/>
      <c r="J131" s="58"/>
      <c r="K131" s="61"/>
      <c r="L131" s="58"/>
      <c r="M131" s="60"/>
      <c r="N131" s="40"/>
      <c r="O131" s="41"/>
      <c r="P131" s="12"/>
    </row>
    <row r="132" spans="1:16" ht="14.25" customHeight="1" x14ac:dyDescent="0.15">
      <c r="A132" s="50"/>
      <c r="B132" s="49"/>
      <c r="C132" s="49"/>
      <c r="D132" s="49"/>
      <c r="E132" s="64"/>
      <c r="F132" s="64"/>
      <c r="G132" s="64"/>
      <c r="H132" s="64"/>
      <c r="I132" s="64"/>
      <c r="J132" s="64"/>
      <c r="K132" s="64"/>
      <c r="L132" s="64"/>
      <c r="M132" s="64"/>
      <c r="N132" s="39"/>
      <c r="O132" s="39"/>
    </row>
    <row r="133" spans="1:16" ht="15" customHeight="1" x14ac:dyDescent="0.15">
      <c r="A133" s="50"/>
      <c r="B133" s="51"/>
      <c r="C133" s="51"/>
      <c r="D133" s="51"/>
      <c r="E133" s="65"/>
      <c r="F133" s="65"/>
      <c r="G133" s="65"/>
      <c r="H133" s="65"/>
      <c r="I133" s="65"/>
      <c r="J133" s="65"/>
      <c r="K133" s="65"/>
      <c r="L133" s="65"/>
      <c r="M133" s="64"/>
      <c r="N133" s="39"/>
      <c r="O133" s="39"/>
    </row>
    <row r="134" spans="1:16" ht="15" customHeight="1" x14ac:dyDescent="0.15">
      <c r="A134" s="50"/>
      <c r="B134" s="66"/>
      <c r="C134" s="66"/>
      <c r="D134" s="51"/>
      <c r="E134" s="51"/>
      <c r="F134" s="51"/>
      <c r="G134" s="51"/>
      <c r="H134" s="51"/>
      <c r="I134" s="51"/>
      <c r="J134" s="52"/>
      <c r="K134" s="64"/>
      <c r="L134" s="64"/>
      <c r="M134" s="64"/>
      <c r="N134" s="38"/>
    </row>
    <row r="135" spans="1:16" ht="18" customHeight="1" x14ac:dyDescent="0.15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4"/>
      <c r="L135" s="64"/>
      <c r="M135" s="64"/>
      <c r="N135" s="38"/>
    </row>
    <row r="136" spans="1:16" ht="18.75" customHeight="1" x14ac:dyDescent="0.15">
      <c r="A136" s="50"/>
      <c r="B136" s="67"/>
      <c r="C136" s="67"/>
      <c r="D136" s="67"/>
      <c r="E136" s="65"/>
      <c r="F136" s="65"/>
      <c r="G136" s="65"/>
      <c r="H136" s="65"/>
      <c r="I136" s="65"/>
      <c r="J136" s="65"/>
      <c r="K136" s="65"/>
      <c r="L136" s="65"/>
      <c r="M136" s="64"/>
      <c r="N136" s="38"/>
    </row>
    <row r="137" spans="1:16" ht="17.25" customHeight="1" x14ac:dyDescent="0.15">
      <c r="A137" s="32"/>
      <c r="B137" s="51"/>
      <c r="C137" s="51"/>
      <c r="D137" s="51"/>
      <c r="E137" s="51"/>
      <c r="F137" s="51"/>
      <c r="G137" s="51"/>
      <c r="H137" s="51"/>
      <c r="I137" s="51"/>
      <c r="J137" s="64"/>
      <c r="K137" s="64"/>
      <c r="L137" s="64"/>
      <c r="M137" s="64"/>
      <c r="N137" s="46"/>
    </row>
    <row r="138" spans="1:16" ht="18.75" customHeight="1" x14ac:dyDescent="0.15">
      <c r="A138" s="68"/>
      <c r="B138" s="51"/>
      <c r="C138" s="51"/>
      <c r="D138" s="51"/>
      <c r="E138" s="51"/>
      <c r="F138" s="51"/>
      <c r="G138" s="51"/>
      <c r="H138" s="51"/>
      <c r="I138" s="51"/>
      <c r="J138" s="64"/>
      <c r="K138" s="64"/>
      <c r="L138" s="64"/>
      <c r="M138" s="64"/>
    </row>
    <row r="139" spans="1:16" ht="18" customHeight="1" x14ac:dyDescent="0.15">
      <c r="A139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0"/>
  <sheetViews>
    <sheetView topLeftCell="A15" zoomScaleNormal="100" workbookViewId="0">
      <selection activeCell="B14" sqref="B14:C14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4.83203125" customWidth="1"/>
    <col min="17" max="17" width="5.1640625" customWidth="1"/>
    <col min="18" max="18" width="4.33203125" customWidth="1"/>
  </cols>
  <sheetData>
    <row r="1" spans="1:18" ht="19.5" customHeight="1" thickBot="1" x14ac:dyDescent="0.25">
      <c r="A1" s="191"/>
      <c r="B1" s="135" t="s">
        <v>8</v>
      </c>
      <c r="C1" s="192"/>
      <c r="D1" s="193"/>
      <c r="E1" s="122"/>
      <c r="F1" s="123"/>
      <c r="G1" s="123"/>
      <c r="H1" s="123"/>
      <c r="I1" s="123"/>
      <c r="J1" s="123"/>
      <c r="K1" s="123"/>
      <c r="L1" s="123"/>
      <c r="M1" s="123"/>
      <c r="N1" s="123"/>
      <c r="O1" s="124"/>
    </row>
    <row r="2" spans="1:18" ht="29" customHeight="1" thickTop="1" thickBot="1" x14ac:dyDescent="0.2">
      <c r="A2" s="137" t="s">
        <v>27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66</v>
      </c>
      <c r="H2" s="148" t="s">
        <v>336</v>
      </c>
      <c r="I2" s="202" t="s">
        <v>413</v>
      </c>
      <c r="J2" s="176" t="s">
        <v>438</v>
      </c>
      <c r="K2" s="174"/>
      <c r="L2" s="174"/>
      <c r="M2" s="177"/>
      <c r="N2" s="174"/>
      <c r="O2" s="150" t="s">
        <v>21</v>
      </c>
      <c r="P2" s="42"/>
      <c r="Q2" s="42"/>
      <c r="R2" s="43"/>
    </row>
    <row r="3" spans="1:18" ht="20.25" customHeight="1" thickTop="1" x14ac:dyDescent="0.2">
      <c r="A3" s="245">
        <v>1</v>
      </c>
      <c r="B3" s="291" t="s">
        <v>205</v>
      </c>
      <c r="C3" s="291" t="s">
        <v>206</v>
      </c>
      <c r="D3" s="291" t="s">
        <v>134</v>
      </c>
      <c r="E3" s="291" t="s">
        <v>135</v>
      </c>
      <c r="F3" s="292" t="s">
        <v>86</v>
      </c>
      <c r="G3" s="316">
        <v>55</v>
      </c>
      <c r="H3" s="246">
        <v>58</v>
      </c>
      <c r="I3" s="246">
        <v>47</v>
      </c>
      <c r="J3" s="439">
        <v>42</v>
      </c>
      <c r="K3" s="439"/>
      <c r="L3" s="439"/>
      <c r="M3" s="439"/>
      <c r="N3" s="440"/>
      <c r="O3" s="33">
        <f t="shared" ref="O3" si="0">SUM(G3:N3)</f>
        <v>202</v>
      </c>
    </row>
    <row r="4" spans="1:18" ht="19.5" customHeight="1" x14ac:dyDescent="0.2">
      <c r="A4" s="34">
        <v>2</v>
      </c>
      <c r="B4" s="291" t="s">
        <v>230</v>
      </c>
      <c r="C4" s="291" t="s">
        <v>231</v>
      </c>
      <c r="D4" s="291" t="s">
        <v>130</v>
      </c>
      <c r="E4" s="291" t="s">
        <v>131</v>
      </c>
      <c r="F4" s="292" t="s">
        <v>35</v>
      </c>
      <c r="G4" s="316">
        <v>46</v>
      </c>
      <c r="H4" s="215">
        <v>49</v>
      </c>
      <c r="I4" s="215"/>
      <c r="J4" s="255">
        <v>46</v>
      </c>
      <c r="K4" s="255"/>
      <c r="L4" s="255"/>
      <c r="M4" s="255"/>
      <c r="N4" s="255"/>
      <c r="O4" s="33">
        <f>SUM(G4:N4)</f>
        <v>141</v>
      </c>
      <c r="P4" s="107"/>
    </row>
    <row r="5" spans="1:18" ht="19.5" customHeight="1" x14ac:dyDescent="0.2">
      <c r="A5" s="34">
        <v>3</v>
      </c>
      <c r="B5" s="216" t="s">
        <v>355</v>
      </c>
      <c r="C5" s="216" t="s">
        <v>356</v>
      </c>
      <c r="D5" s="216" t="s">
        <v>358</v>
      </c>
      <c r="E5" s="216" t="s">
        <v>359</v>
      </c>
      <c r="F5" s="224" t="s">
        <v>357</v>
      </c>
      <c r="G5" s="242"/>
      <c r="H5" s="215">
        <v>53</v>
      </c>
      <c r="I5" s="215">
        <v>43</v>
      </c>
      <c r="J5" s="255">
        <v>39</v>
      </c>
      <c r="K5" s="255"/>
      <c r="L5" s="255"/>
      <c r="M5" s="255"/>
      <c r="N5" s="274"/>
      <c r="O5" s="33">
        <f>SUM(G5:N5)</f>
        <v>135</v>
      </c>
      <c r="P5" s="107"/>
    </row>
    <row r="6" spans="1:18" ht="19.5" customHeight="1" x14ac:dyDescent="0.2">
      <c r="A6" s="34">
        <v>4</v>
      </c>
      <c r="B6" s="291" t="s">
        <v>232</v>
      </c>
      <c r="C6" s="291" t="s">
        <v>233</v>
      </c>
      <c r="D6" s="291" t="s">
        <v>138</v>
      </c>
      <c r="E6" s="291" t="s">
        <v>139</v>
      </c>
      <c r="F6" s="292" t="s">
        <v>97</v>
      </c>
      <c r="G6" s="316">
        <v>39</v>
      </c>
      <c r="H6" s="230">
        <v>45</v>
      </c>
      <c r="I6" s="230">
        <v>40</v>
      </c>
      <c r="J6" s="257"/>
      <c r="K6" s="257"/>
      <c r="L6" s="257"/>
      <c r="M6" s="257"/>
      <c r="N6" s="257"/>
      <c r="O6" s="33">
        <f t="shared" ref="O6:O12" si="1">SUM(G6:N6)</f>
        <v>124</v>
      </c>
    </row>
    <row r="7" spans="1:18" ht="19.5" customHeight="1" x14ac:dyDescent="0.2">
      <c r="A7" s="34">
        <v>5</v>
      </c>
      <c r="B7" s="291" t="s">
        <v>209</v>
      </c>
      <c r="C7" s="291" t="s">
        <v>210</v>
      </c>
      <c r="D7" s="291" t="s">
        <v>80</v>
      </c>
      <c r="E7" s="291" t="s">
        <v>81</v>
      </c>
      <c r="F7" s="292" t="s">
        <v>40</v>
      </c>
      <c r="G7" s="316">
        <v>36</v>
      </c>
      <c r="H7" s="230">
        <v>39</v>
      </c>
      <c r="I7" s="230">
        <v>37</v>
      </c>
      <c r="J7" s="257"/>
      <c r="K7" s="257"/>
      <c r="L7" s="257"/>
      <c r="M7" s="257"/>
      <c r="N7" s="257"/>
      <c r="O7" s="33">
        <f t="shared" si="1"/>
        <v>112</v>
      </c>
    </row>
    <row r="8" spans="1:18" s="3" customFormat="1" ht="20" customHeight="1" x14ac:dyDescent="0.2">
      <c r="A8" s="34">
        <v>6</v>
      </c>
      <c r="B8" s="291" t="s">
        <v>211</v>
      </c>
      <c r="C8" s="291" t="s">
        <v>212</v>
      </c>
      <c r="D8" s="291" t="s">
        <v>100</v>
      </c>
      <c r="E8" s="291" t="s">
        <v>101</v>
      </c>
      <c r="F8" s="292" t="s">
        <v>86</v>
      </c>
      <c r="G8" s="316">
        <v>33</v>
      </c>
      <c r="H8" s="223">
        <v>42</v>
      </c>
      <c r="I8" s="223">
        <v>34</v>
      </c>
      <c r="J8" s="441"/>
      <c r="K8" s="441"/>
      <c r="L8" s="441"/>
      <c r="M8" s="441"/>
      <c r="N8" s="442"/>
      <c r="O8" s="33">
        <f t="shared" si="1"/>
        <v>109</v>
      </c>
      <c r="P8" s="38"/>
      <c r="Q8" s="38"/>
      <c r="R8" s="38"/>
    </row>
    <row r="9" spans="1:18" s="3" customFormat="1" ht="20" customHeight="1" x14ac:dyDescent="0.2">
      <c r="A9" s="268">
        <v>7</v>
      </c>
      <c r="B9" s="349" t="s">
        <v>207</v>
      </c>
      <c r="C9" s="349" t="s">
        <v>208</v>
      </c>
      <c r="D9" s="349" t="s">
        <v>67</v>
      </c>
      <c r="E9" s="349" t="s">
        <v>68</v>
      </c>
      <c r="F9" s="350" t="s">
        <v>69</v>
      </c>
      <c r="G9" s="355">
        <v>42</v>
      </c>
      <c r="H9" s="230"/>
      <c r="I9" s="230"/>
      <c r="J9" s="257">
        <v>50</v>
      </c>
      <c r="K9" s="257"/>
      <c r="L9" s="257"/>
      <c r="M9" s="257"/>
      <c r="N9" s="257"/>
      <c r="O9" s="389">
        <f>SUM(G9:N9)</f>
        <v>92</v>
      </c>
      <c r="P9" s="38"/>
      <c r="Q9" s="38"/>
      <c r="R9" s="38"/>
    </row>
    <row r="10" spans="1:18" s="3" customFormat="1" ht="20" customHeight="1" x14ac:dyDescent="0.2">
      <c r="A10" s="34">
        <v>8</v>
      </c>
      <c r="B10" s="291" t="s">
        <v>201</v>
      </c>
      <c r="C10" s="291" t="s">
        <v>202</v>
      </c>
      <c r="D10" s="291" t="s">
        <v>423</v>
      </c>
      <c r="E10" s="291" t="s">
        <v>424</v>
      </c>
      <c r="F10" s="292" t="s">
        <v>40</v>
      </c>
      <c r="G10" s="200"/>
      <c r="H10" s="200"/>
      <c r="I10" s="200">
        <v>56</v>
      </c>
      <c r="J10" s="244"/>
      <c r="K10" s="244"/>
      <c r="L10" s="244"/>
      <c r="M10" s="244"/>
      <c r="N10" s="244"/>
      <c r="O10" s="33">
        <f>SUM(G10:N10)</f>
        <v>56</v>
      </c>
      <c r="P10" s="38"/>
      <c r="Q10" s="38"/>
      <c r="R10" s="38"/>
    </row>
    <row r="11" spans="1:18" s="3" customFormat="1" ht="20" customHeight="1" x14ac:dyDescent="0.2">
      <c r="A11" s="34">
        <v>9</v>
      </c>
      <c r="B11" s="349" t="s">
        <v>441</v>
      </c>
      <c r="C11" s="349" t="s">
        <v>442</v>
      </c>
      <c r="D11" s="349" t="s">
        <v>74</v>
      </c>
      <c r="E11" s="349" t="s">
        <v>75</v>
      </c>
      <c r="F11" s="350" t="s">
        <v>69</v>
      </c>
      <c r="G11" s="200"/>
      <c r="H11" s="200"/>
      <c r="I11" s="200"/>
      <c r="J11" s="244">
        <v>55</v>
      </c>
      <c r="K11" s="244"/>
      <c r="L11" s="244"/>
      <c r="M11" s="244"/>
      <c r="N11" s="244"/>
      <c r="O11" s="389">
        <f>SUM(G11:N11)</f>
        <v>55</v>
      </c>
    </row>
    <row r="12" spans="1:18" s="3" customFormat="1" ht="20" customHeight="1" x14ac:dyDescent="0.2">
      <c r="A12" s="34">
        <v>10</v>
      </c>
      <c r="B12" s="291" t="s">
        <v>425</v>
      </c>
      <c r="C12" s="291" t="s">
        <v>426</v>
      </c>
      <c r="D12" s="291" t="s">
        <v>427</v>
      </c>
      <c r="E12" s="291" t="s">
        <v>428</v>
      </c>
      <c r="F12" s="292" t="s">
        <v>30</v>
      </c>
      <c r="G12" s="200"/>
      <c r="H12" s="200"/>
      <c r="I12" s="200">
        <v>51</v>
      </c>
      <c r="J12" s="244"/>
      <c r="K12" s="244"/>
      <c r="L12" s="244"/>
      <c r="M12" s="244"/>
      <c r="N12" s="244"/>
      <c r="O12" s="33">
        <f t="shared" si="1"/>
        <v>51</v>
      </c>
    </row>
    <row r="13" spans="1:18" s="3" customFormat="1" ht="20" customHeight="1" x14ac:dyDescent="0.2">
      <c r="A13" s="268">
        <v>11</v>
      </c>
      <c r="B13" s="346" t="s">
        <v>229</v>
      </c>
      <c r="C13" s="346" t="s">
        <v>61</v>
      </c>
      <c r="D13" s="346" t="s">
        <v>70</v>
      </c>
      <c r="E13" s="346" t="s">
        <v>71</v>
      </c>
      <c r="F13" s="347" t="s">
        <v>37</v>
      </c>
      <c r="G13" s="354">
        <v>50</v>
      </c>
      <c r="H13" s="390"/>
      <c r="I13" s="390"/>
      <c r="J13" s="396"/>
      <c r="K13" s="396"/>
      <c r="L13" s="396"/>
      <c r="M13" s="396"/>
      <c r="N13" s="396"/>
      <c r="O13" s="389">
        <f t="shared" ref="O13" si="2">SUM(G13:N13)</f>
        <v>50</v>
      </c>
    </row>
    <row r="14" spans="1:18" s="3" customFormat="1" ht="20" customHeight="1" x14ac:dyDescent="0.2">
      <c r="A14" s="34">
        <v>12</v>
      </c>
      <c r="B14" s="443" t="s">
        <v>455</v>
      </c>
      <c r="C14" s="443" t="s">
        <v>456</v>
      </c>
      <c r="D14" s="349" t="s">
        <v>171</v>
      </c>
      <c r="E14" s="349" t="s">
        <v>364</v>
      </c>
      <c r="F14" s="350" t="s">
        <v>252</v>
      </c>
      <c r="G14" s="355"/>
      <c r="H14" s="215"/>
      <c r="I14" s="215"/>
      <c r="J14" s="255">
        <v>36</v>
      </c>
      <c r="K14" s="255"/>
      <c r="L14" s="255"/>
      <c r="M14" s="255"/>
      <c r="N14" s="255"/>
      <c r="O14" s="389">
        <f>SUM(G14:N14)</f>
        <v>36</v>
      </c>
    </row>
    <row r="15" spans="1:18" s="3" customFormat="1" ht="20" customHeight="1" x14ac:dyDescent="0.2">
      <c r="A15" s="34">
        <v>13</v>
      </c>
      <c r="B15" s="349" t="s">
        <v>453</v>
      </c>
      <c r="C15" s="349" t="s">
        <v>454</v>
      </c>
      <c r="D15" s="349" t="s">
        <v>84</v>
      </c>
      <c r="E15" s="349" t="s">
        <v>85</v>
      </c>
      <c r="F15" s="350" t="s">
        <v>86</v>
      </c>
      <c r="G15" s="355"/>
      <c r="H15" s="215"/>
      <c r="I15" s="215"/>
      <c r="J15" s="255">
        <v>33</v>
      </c>
      <c r="K15" s="255"/>
      <c r="L15" s="255"/>
      <c r="M15" s="255"/>
      <c r="N15" s="255"/>
      <c r="O15" s="33">
        <f>SUM(G15:N15)</f>
        <v>33</v>
      </c>
    </row>
    <row r="16" spans="1:18" s="3" customFormat="1" ht="20" customHeight="1" x14ac:dyDescent="0.15">
      <c r="A16" s="34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</row>
    <row r="17" spans="1:18" s="3" customFormat="1" ht="20" customHeight="1" x14ac:dyDescent="0.15">
      <c r="A17" s="101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Q17" s="102" t="s">
        <v>23</v>
      </c>
    </row>
    <row r="18" spans="1:18" s="3" customFormat="1" ht="20" customHeight="1" thickBot="1" x14ac:dyDescent="0.3">
      <c r="A18" s="13"/>
      <c r="B18" s="139" t="s">
        <v>7</v>
      </c>
      <c r="C18" s="28"/>
      <c r="D18" s="6"/>
      <c r="E18" s="29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1:18" s="3" customFormat="1" ht="34" customHeight="1" thickTop="1" thickBot="1" x14ac:dyDescent="0.2">
      <c r="A19" s="137" t="s">
        <v>27</v>
      </c>
      <c r="B19" s="137" t="s">
        <v>3</v>
      </c>
      <c r="C19" s="137" t="s">
        <v>4</v>
      </c>
      <c r="D19" s="137" t="s">
        <v>0</v>
      </c>
      <c r="E19" s="137" t="s">
        <v>1</v>
      </c>
      <c r="F19" s="137" t="s">
        <v>2</v>
      </c>
      <c r="G19" s="145" t="s">
        <v>66</v>
      </c>
      <c r="H19" s="148" t="s">
        <v>336</v>
      </c>
      <c r="I19" s="202" t="s">
        <v>413</v>
      </c>
      <c r="J19" s="176" t="s">
        <v>438</v>
      </c>
      <c r="K19" s="174"/>
      <c r="L19" s="174"/>
      <c r="M19" s="177"/>
      <c r="N19" s="174"/>
      <c r="O19" s="252" t="s">
        <v>21</v>
      </c>
    </row>
    <row r="20" spans="1:18" s="3" customFormat="1" ht="20" customHeight="1" thickTop="1" x14ac:dyDescent="0.2">
      <c r="A20" s="248">
        <v>1</v>
      </c>
      <c r="B20" s="291" t="s">
        <v>237</v>
      </c>
      <c r="C20" s="291" t="s">
        <v>238</v>
      </c>
      <c r="D20" s="291" t="s">
        <v>239</v>
      </c>
      <c r="E20" s="291" t="s">
        <v>240</v>
      </c>
      <c r="F20" s="292" t="s">
        <v>30</v>
      </c>
      <c r="G20" s="319">
        <v>53</v>
      </c>
      <c r="H20" s="215">
        <v>53</v>
      </c>
      <c r="I20" s="215">
        <v>58</v>
      </c>
      <c r="J20" s="215">
        <v>51</v>
      </c>
      <c r="K20" s="215"/>
      <c r="L20" s="215"/>
      <c r="M20" s="215"/>
      <c r="N20" s="215"/>
      <c r="O20" s="33">
        <f>SUM(G20:N20)</f>
        <v>215</v>
      </c>
    </row>
    <row r="21" spans="1:18" s="3" customFormat="1" ht="20" customHeight="1" x14ac:dyDescent="0.2">
      <c r="A21" s="70">
        <v>2</v>
      </c>
      <c r="B21" s="291" t="s">
        <v>229</v>
      </c>
      <c r="C21" s="291" t="s">
        <v>234</v>
      </c>
      <c r="D21" s="291" t="s">
        <v>235</v>
      </c>
      <c r="E21" s="291" t="s">
        <v>236</v>
      </c>
      <c r="F21" s="292" t="s">
        <v>30</v>
      </c>
      <c r="G21" s="318">
        <v>58</v>
      </c>
      <c r="H21" s="223">
        <v>58</v>
      </c>
      <c r="I21" s="223">
        <v>53</v>
      </c>
      <c r="J21" s="223"/>
      <c r="K21" s="223"/>
      <c r="L21" s="223"/>
      <c r="M21" s="223"/>
      <c r="N21" s="223"/>
      <c r="O21" s="33">
        <f t="shared" ref="O21" si="3">SUM(G21:N21)</f>
        <v>169</v>
      </c>
    </row>
    <row r="22" spans="1:18" s="3" customFormat="1" ht="20" customHeight="1" x14ac:dyDescent="0.2">
      <c r="A22" s="70">
        <v>3</v>
      </c>
      <c r="B22" s="216" t="s">
        <v>355</v>
      </c>
      <c r="C22" s="216" t="s">
        <v>356</v>
      </c>
      <c r="D22" s="216" t="s">
        <v>358</v>
      </c>
      <c r="E22" s="216" t="s">
        <v>359</v>
      </c>
      <c r="F22" s="292" t="s">
        <v>329</v>
      </c>
      <c r="G22" s="319"/>
      <c r="H22" s="215">
        <v>49</v>
      </c>
      <c r="I22" s="215">
        <v>36</v>
      </c>
      <c r="J22" s="215">
        <v>37</v>
      </c>
      <c r="K22" s="215"/>
      <c r="L22" s="215"/>
      <c r="M22" s="215"/>
      <c r="N22" s="215"/>
      <c r="O22" s="33">
        <f t="shared" ref="O22:O32" si="4">SUM(G22:N22)</f>
        <v>122</v>
      </c>
      <c r="P22" s="249"/>
      <c r="Q22" s="250"/>
      <c r="R22" s="251"/>
    </row>
    <row r="23" spans="1:18" s="3" customFormat="1" ht="20" customHeight="1" x14ac:dyDescent="0.2">
      <c r="A23" s="70">
        <v>4</v>
      </c>
      <c r="B23" s="216" t="s">
        <v>332</v>
      </c>
      <c r="C23" s="216" t="s">
        <v>374</v>
      </c>
      <c r="D23" s="216" t="s">
        <v>400</v>
      </c>
      <c r="E23" s="216" t="s">
        <v>154</v>
      </c>
      <c r="F23" s="292" t="s">
        <v>329</v>
      </c>
      <c r="G23" s="319"/>
      <c r="H23" s="215">
        <v>45</v>
      </c>
      <c r="I23" s="215">
        <v>34</v>
      </c>
      <c r="J23" s="215">
        <v>34</v>
      </c>
      <c r="K23" s="215"/>
      <c r="L23" s="215"/>
      <c r="M23" s="215"/>
      <c r="N23" s="215"/>
      <c r="O23" s="33">
        <f t="shared" si="4"/>
        <v>113</v>
      </c>
      <c r="P23" s="249"/>
      <c r="Q23" s="250"/>
      <c r="R23" s="251"/>
    </row>
    <row r="24" spans="1:18" s="3" customFormat="1" ht="20" customHeight="1" x14ac:dyDescent="0.2">
      <c r="A24" s="70">
        <v>5</v>
      </c>
      <c r="B24" s="346" t="s">
        <v>429</v>
      </c>
      <c r="C24" s="346" t="s">
        <v>430</v>
      </c>
      <c r="D24" s="346" t="s">
        <v>149</v>
      </c>
      <c r="E24" s="352" t="s">
        <v>431</v>
      </c>
      <c r="F24" s="350" t="s">
        <v>30</v>
      </c>
      <c r="G24" s="228"/>
      <c r="H24" s="215"/>
      <c r="I24" s="215">
        <v>45</v>
      </c>
      <c r="J24" s="215">
        <v>56</v>
      </c>
      <c r="K24" s="215"/>
      <c r="L24" s="215" t="s">
        <v>5</v>
      </c>
      <c r="M24" s="215"/>
      <c r="N24" s="215"/>
      <c r="O24" s="33">
        <f t="shared" si="4"/>
        <v>101</v>
      </c>
      <c r="P24" s="249"/>
      <c r="Q24" s="250"/>
      <c r="R24" s="251"/>
    </row>
    <row r="25" spans="1:18" s="3" customFormat="1" ht="20" customHeight="1" x14ac:dyDescent="0.2">
      <c r="A25" s="70">
        <v>6</v>
      </c>
      <c r="B25" s="291" t="s">
        <v>207</v>
      </c>
      <c r="C25" s="291" t="s">
        <v>208</v>
      </c>
      <c r="D25" s="291" t="s">
        <v>67</v>
      </c>
      <c r="E25" s="351" t="s">
        <v>68</v>
      </c>
      <c r="F25" s="350" t="s">
        <v>69</v>
      </c>
      <c r="G25" s="238">
        <v>45</v>
      </c>
      <c r="H25" s="215"/>
      <c r="I25" s="215"/>
      <c r="J25" s="215">
        <v>43</v>
      </c>
      <c r="K25" s="215"/>
      <c r="L25" s="215"/>
      <c r="M25" s="215"/>
      <c r="N25" s="215"/>
      <c r="O25" s="33">
        <f t="shared" si="4"/>
        <v>88</v>
      </c>
      <c r="P25" s="249"/>
    </row>
    <row r="26" spans="1:18" s="3" customFormat="1" ht="20" customHeight="1" x14ac:dyDescent="0.2">
      <c r="A26" s="70">
        <v>7</v>
      </c>
      <c r="B26" s="291" t="s">
        <v>229</v>
      </c>
      <c r="C26" s="291" t="s">
        <v>61</v>
      </c>
      <c r="D26" s="291" t="s">
        <v>70</v>
      </c>
      <c r="E26" s="351" t="s">
        <v>71</v>
      </c>
      <c r="F26" s="350" t="s">
        <v>37</v>
      </c>
      <c r="G26" s="238">
        <v>42</v>
      </c>
      <c r="H26" s="215"/>
      <c r="I26" s="215"/>
      <c r="J26" s="215">
        <v>40</v>
      </c>
      <c r="K26" s="215"/>
      <c r="L26" s="215"/>
      <c r="M26" s="215"/>
      <c r="N26" s="215"/>
      <c r="O26" s="33">
        <f t="shared" si="4"/>
        <v>82</v>
      </c>
    </row>
    <row r="27" spans="1:18" s="3" customFormat="1" ht="20" customHeight="1" x14ac:dyDescent="0.2">
      <c r="A27" s="70">
        <v>8</v>
      </c>
      <c r="B27" s="291" t="s">
        <v>218</v>
      </c>
      <c r="C27" s="291" t="s">
        <v>219</v>
      </c>
      <c r="D27" s="291" t="s">
        <v>241</v>
      </c>
      <c r="E27" s="291" t="s">
        <v>242</v>
      </c>
      <c r="F27" s="292" t="s">
        <v>40</v>
      </c>
      <c r="G27" s="319">
        <v>49</v>
      </c>
      <c r="H27" s="215"/>
      <c r="I27" s="215"/>
      <c r="J27" s="215"/>
      <c r="K27" s="215"/>
      <c r="L27" s="215"/>
      <c r="M27" s="215"/>
      <c r="N27" s="215"/>
      <c r="O27" s="33">
        <f t="shared" si="4"/>
        <v>49</v>
      </c>
      <c r="Q27" s="250"/>
      <c r="R27" s="251"/>
    </row>
    <row r="28" spans="1:18" s="3" customFormat="1" ht="20" customHeight="1" x14ac:dyDescent="0.2">
      <c r="A28" s="70">
        <v>8</v>
      </c>
      <c r="B28" s="291" t="s">
        <v>201</v>
      </c>
      <c r="C28" s="291" t="s">
        <v>202</v>
      </c>
      <c r="D28" s="291" t="s">
        <v>423</v>
      </c>
      <c r="E28" s="291" t="s">
        <v>424</v>
      </c>
      <c r="F28" s="347" t="s">
        <v>40</v>
      </c>
      <c r="G28" s="405"/>
      <c r="H28" s="390"/>
      <c r="I28" s="390">
        <v>49</v>
      </c>
      <c r="J28" s="390"/>
      <c r="K28" s="215"/>
      <c r="L28" s="215"/>
      <c r="M28" s="215"/>
      <c r="N28" s="215"/>
      <c r="O28" s="33">
        <f t="shared" si="4"/>
        <v>49</v>
      </c>
      <c r="Q28" s="102"/>
    </row>
    <row r="29" spans="1:18" s="3" customFormat="1" ht="20" customHeight="1" x14ac:dyDescent="0.2">
      <c r="A29" s="70">
        <v>10</v>
      </c>
      <c r="B29" s="291" t="s">
        <v>441</v>
      </c>
      <c r="C29" s="291" t="s">
        <v>442</v>
      </c>
      <c r="D29" s="291" t="s">
        <v>74</v>
      </c>
      <c r="E29" s="291" t="s">
        <v>75</v>
      </c>
      <c r="F29" s="292" t="s">
        <v>69</v>
      </c>
      <c r="G29" s="238"/>
      <c r="H29" s="215"/>
      <c r="I29" s="215"/>
      <c r="J29" s="215">
        <v>47</v>
      </c>
      <c r="K29" s="215"/>
      <c r="L29" s="215"/>
      <c r="M29" s="215"/>
      <c r="N29" s="215"/>
      <c r="O29" s="33">
        <f t="shared" si="4"/>
        <v>47</v>
      </c>
      <c r="Q29" s="102"/>
    </row>
    <row r="30" spans="1:18" s="3" customFormat="1" ht="20" customHeight="1" x14ac:dyDescent="0.2">
      <c r="A30" s="70">
        <v>11</v>
      </c>
      <c r="B30" s="349" t="s">
        <v>425</v>
      </c>
      <c r="C30" s="349" t="s">
        <v>426</v>
      </c>
      <c r="D30" s="349" t="s">
        <v>427</v>
      </c>
      <c r="E30" s="349" t="s">
        <v>428</v>
      </c>
      <c r="F30" s="350" t="s">
        <v>30</v>
      </c>
      <c r="G30" s="228"/>
      <c r="H30" s="215"/>
      <c r="I30" s="215">
        <v>42</v>
      </c>
      <c r="J30" s="215"/>
      <c r="K30" s="215"/>
      <c r="L30" s="215"/>
      <c r="M30" s="215"/>
      <c r="N30" s="215"/>
      <c r="O30" s="33">
        <f t="shared" si="4"/>
        <v>42</v>
      </c>
      <c r="Q30" s="250"/>
      <c r="R30" s="251"/>
    </row>
    <row r="31" spans="1:18" s="3" customFormat="1" ht="20" customHeight="1" x14ac:dyDescent="0.2">
      <c r="A31" s="430">
        <v>12</v>
      </c>
      <c r="B31" s="346" t="s">
        <v>195</v>
      </c>
      <c r="C31" s="346" t="s">
        <v>196</v>
      </c>
      <c r="D31" s="346" t="s">
        <v>422</v>
      </c>
      <c r="E31" s="346" t="s">
        <v>338</v>
      </c>
      <c r="F31" s="347" t="s">
        <v>40</v>
      </c>
      <c r="G31" s="405"/>
      <c r="H31" s="390"/>
      <c r="I31" s="390">
        <v>39</v>
      </c>
      <c r="J31" s="390"/>
      <c r="K31" s="390"/>
      <c r="L31" s="390"/>
      <c r="M31" s="390"/>
      <c r="N31" s="390"/>
      <c r="O31" s="389">
        <f t="shared" si="4"/>
        <v>39</v>
      </c>
      <c r="Q31" s="250"/>
      <c r="R31" s="251"/>
    </row>
    <row r="32" spans="1:18" s="3" customFormat="1" ht="20" customHeight="1" x14ac:dyDescent="0.2">
      <c r="A32" s="70">
        <v>12</v>
      </c>
      <c r="B32" s="349" t="s">
        <v>230</v>
      </c>
      <c r="C32" s="349" t="s">
        <v>231</v>
      </c>
      <c r="D32" s="349" t="s">
        <v>130</v>
      </c>
      <c r="E32" s="349" t="s">
        <v>131</v>
      </c>
      <c r="F32" s="350" t="s">
        <v>35</v>
      </c>
      <c r="G32" s="238">
        <v>39</v>
      </c>
      <c r="H32" s="215"/>
      <c r="I32" s="215"/>
      <c r="J32" s="215"/>
      <c r="K32" s="215"/>
      <c r="L32" s="215"/>
      <c r="M32" s="215"/>
      <c r="N32" s="215"/>
      <c r="O32" s="33">
        <f t="shared" si="4"/>
        <v>39</v>
      </c>
      <c r="Q32" s="250"/>
      <c r="R32" s="251"/>
    </row>
    <row r="33" spans="1:20" s="3" customFormat="1" ht="20" customHeight="1" x14ac:dyDescent="0.15">
      <c r="A33" s="7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Q33" s="250"/>
      <c r="R33" s="251"/>
    </row>
    <row r="34" spans="1:20" s="3" customFormat="1" ht="20" customHeight="1" x14ac:dyDescent="0.2">
      <c r="A34" s="7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S34" s="108"/>
      <c r="T34" s="108"/>
    </row>
    <row r="35" spans="1:20" s="3" customFormat="1" ht="20" customHeight="1" thickBot="1" x14ac:dyDescent="0.3">
      <c r="A35" s="13"/>
      <c r="B35" s="139" t="s">
        <v>6</v>
      </c>
      <c r="C35" s="28"/>
      <c r="D35" s="6"/>
      <c r="E35" s="36"/>
      <c r="F35" s="30"/>
      <c r="G35" s="30"/>
      <c r="H35" s="30"/>
      <c r="I35" s="30"/>
      <c r="J35" s="30"/>
      <c r="K35" s="30"/>
      <c r="L35" s="30"/>
      <c r="M35" s="30"/>
      <c r="N35" s="30"/>
      <c r="O35" s="31"/>
      <c r="R35" s="27" t="s">
        <v>5</v>
      </c>
      <c r="S35" s="211"/>
      <c r="T35" s="211"/>
    </row>
    <row r="36" spans="1:20" s="3" customFormat="1" ht="35" customHeight="1" thickTop="1" thickBot="1" x14ac:dyDescent="0.2">
      <c r="A36" s="137" t="s">
        <v>27</v>
      </c>
      <c r="B36" s="137" t="s">
        <v>3</v>
      </c>
      <c r="C36" s="137" t="s">
        <v>4</v>
      </c>
      <c r="D36" s="137" t="s">
        <v>0</v>
      </c>
      <c r="E36" s="137" t="s">
        <v>1</v>
      </c>
      <c r="F36" s="137" t="s">
        <v>2</v>
      </c>
      <c r="G36" s="145" t="s">
        <v>324</v>
      </c>
      <c r="H36" s="148" t="s">
        <v>398</v>
      </c>
      <c r="I36" s="202" t="s">
        <v>413</v>
      </c>
      <c r="J36" s="176" t="s">
        <v>438</v>
      </c>
      <c r="K36" s="174"/>
      <c r="L36" s="174"/>
      <c r="M36" s="177"/>
      <c r="N36" s="174"/>
      <c r="O36" s="150" t="s">
        <v>21</v>
      </c>
      <c r="R36" s="27"/>
    </row>
    <row r="37" spans="1:20" s="3" customFormat="1" ht="21" customHeight="1" thickTop="1" x14ac:dyDescent="0.2">
      <c r="A37" s="332">
        <v>1</v>
      </c>
      <c r="B37" s="291" t="s">
        <v>211</v>
      </c>
      <c r="C37" s="291" t="s">
        <v>289</v>
      </c>
      <c r="D37" s="291" t="s">
        <v>290</v>
      </c>
      <c r="E37" s="291" t="s">
        <v>291</v>
      </c>
      <c r="F37" s="292" t="s">
        <v>53</v>
      </c>
      <c r="G37" s="316">
        <v>52</v>
      </c>
      <c r="H37" s="255">
        <v>62</v>
      </c>
      <c r="I37" s="255">
        <v>57</v>
      </c>
      <c r="J37" s="255"/>
      <c r="K37" s="255"/>
      <c r="L37" s="255"/>
      <c r="M37" s="255"/>
      <c r="N37" s="255"/>
      <c r="O37" s="33">
        <f>SUM(G37:N37)</f>
        <v>171</v>
      </c>
      <c r="R37" s="27"/>
    </row>
    <row r="38" spans="1:20" s="3" customFormat="1" ht="20" customHeight="1" x14ac:dyDescent="0.2">
      <c r="A38" s="322">
        <v>2</v>
      </c>
      <c r="B38" s="328" t="s">
        <v>229</v>
      </c>
      <c r="C38" s="328" t="s">
        <v>234</v>
      </c>
      <c r="D38" s="328" t="s">
        <v>235</v>
      </c>
      <c r="E38" s="328" t="s">
        <v>236</v>
      </c>
      <c r="F38" s="329" t="s">
        <v>30</v>
      </c>
      <c r="G38" s="330">
        <v>57</v>
      </c>
      <c r="H38" s="331"/>
      <c r="I38" s="331">
        <v>52</v>
      </c>
      <c r="J38" s="331">
        <v>57</v>
      </c>
      <c r="K38" s="331"/>
      <c r="L38" s="331"/>
      <c r="M38" s="331"/>
      <c r="N38" s="331"/>
      <c r="O38" s="100">
        <f t="shared" ref="O38" si="5">SUM(G38:N38)</f>
        <v>166</v>
      </c>
      <c r="P38" s="102"/>
      <c r="R38" s="27"/>
    </row>
    <row r="39" spans="1:20" s="3" customFormat="1" ht="20" customHeight="1" x14ac:dyDescent="0.2">
      <c r="A39" s="369">
        <v>3</v>
      </c>
      <c r="B39" s="349" t="s">
        <v>237</v>
      </c>
      <c r="C39" s="349" t="s">
        <v>238</v>
      </c>
      <c r="D39" s="349" t="s">
        <v>239</v>
      </c>
      <c r="E39" s="349" t="s">
        <v>240</v>
      </c>
      <c r="F39" s="350" t="s">
        <v>30</v>
      </c>
      <c r="G39" s="200"/>
      <c r="H39" s="8"/>
      <c r="I39" s="238">
        <v>48</v>
      </c>
      <c r="J39" s="238">
        <v>52</v>
      </c>
      <c r="K39" s="238"/>
      <c r="L39" s="238"/>
      <c r="M39" s="238"/>
      <c r="N39" s="238"/>
      <c r="O39" s="33">
        <f>SUM(G39:N39)</f>
        <v>100</v>
      </c>
      <c r="P39" s="250"/>
      <c r="R39" s="27"/>
    </row>
    <row r="40" spans="1:20" s="3" customFormat="1" ht="20" customHeight="1" x14ac:dyDescent="0.2">
      <c r="A40" s="322">
        <v>4</v>
      </c>
      <c r="B40" s="349" t="s">
        <v>429</v>
      </c>
      <c r="C40" s="349" t="s">
        <v>430</v>
      </c>
      <c r="D40" s="349" t="s">
        <v>149</v>
      </c>
      <c r="E40" s="349" t="s">
        <v>431</v>
      </c>
      <c r="F40" s="350" t="s">
        <v>30</v>
      </c>
      <c r="G40" s="229"/>
      <c r="H40" s="255"/>
      <c r="I40" s="255">
        <v>44</v>
      </c>
      <c r="J40" s="255">
        <v>48</v>
      </c>
      <c r="K40" s="255"/>
      <c r="L40" s="255"/>
      <c r="M40" s="255"/>
      <c r="N40" s="255"/>
      <c r="O40" s="33">
        <f>SUM(G40:N40)</f>
        <v>92</v>
      </c>
      <c r="P40" s="250"/>
      <c r="Q40" s="250"/>
      <c r="R40" s="251"/>
    </row>
    <row r="41" spans="1:20" s="3" customFormat="1" ht="20" customHeight="1" x14ac:dyDescent="0.2">
      <c r="A41" s="369">
        <v>5</v>
      </c>
      <c r="B41" s="346" t="s">
        <v>218</v>
      </c>
      <c r="C41" s="346" t="s">
        <v>219</v>
      </c>
      <c r="D41" s="346" t="s">
        <v>241</v>
      </c>
      <c r="E41" s="346" t="s">
        <v>242</v>
      </c>
      <c r="F41" s="347" t="s">
        <v>40</v>
      </c>
      <c r="G41" s="354">
        <v>48</v>
      </c>
      <c r="H41" s="254"/>
      <c r="I41" s="254"/>
      <c r="J41" s="254"/>
      <c r="K41" s="254"/>
      <c r="L41" s="254"/>
      <c r="M41" s="254"/>
      <c r="N41" s="253"/>
      <c r="O41" s="235">
        <f>SUM(G41:N41)</f>
        <v>48</v>
      </c>
      <c r="P41" s="102"/>
      <c r="R41" s="251"/>
    </row>
    <row r="42" spans="1:20" s="3" customFormat="1" ht="20" customHeight="1" x14ac:dyDescent="0.2">
      <c r="A42" s="322">
        <v>6</v>
      </c>
      <c r="B42" s="349" t="s">
        <v>441</v>
      </c>
      <c r="C42" s="349" t="s">
        <v>442</v>
      </c>
      <c r="D42" s="349" t="s">
        <v>74</v>
      </c>
      <c r="E42" s="349" t="s">
        <v>75</v>
      </c>
      <c r="F42" s="350" t="s">
        <v>69</v>
      </c>
      <c r="G42" s="200"/>
      <c r="H42" s="200"/>
      <c r="I42" s="200"/>
      <c r="J42" s="238">
        <v>44</v>
      </c>
      <c r="K42" s="200"/>
      <c r="L42" s="200"/>
      <c r="M42" s="200"/>
      <c r="N42" s="200"/>
      <c r="O42" s="33">
        <f>SUM(G42:N42)</f>
        <v>44</v>
      </c>
      <c r="P42" s="102"/>
      <c r="R42" s="251"/>
    </row>
    <row r="43" spans="1:20" s="3" customFormat="1" ht="20" customHeight="1" x14ac:dyDescent="0.15">
      <c r="A43" s="5"/>
      <c r="P43" s="102"/>
      <c r="R43" s="251"/>
    </row>
    <row r="44" spans="1:20" s="3" customFormat="1" ht="20" customHeight="1" x14ac:dyDescent="0.15">
      <c r="A44" s="5"/>
      <c r="B44" s="106"/>
      <c r="C44" s="106"/>
      <c r="D44" s="106"/>
      <c r="E44" s="106"/>
      <c r="F44" s="106"/>
      <c r="G44" s="39"/>
      <c r="H44" s="236"/>
      <c r="I44" s="236"/>
      <c r="J44" s="236"/>
      <c r="K44" s="236"/>
      <c r="L44" s="236"/>
      <c r="M44" s="236"/>
      <c r="N44" s="236"/>
      <c r="O44" s="39"/>
      <c r="P44" s="102"/>
      <c r="Q44" s="250"/>
      <c r="R44" s="251"/>
    </row>
    <row r="45" spans="1:20" s="3" customFormat="1" ht="20" customHeight="1" x14ac:dyDescent="0.2">
      <c r="A45" s="5"/>
      <c r="B45" s="108"/>
      <c r="C45" s="108"/>
      <c r="D45" s="108"/>
      <c r="E45" s="108"/>
      <c r="F45" s="108"/>
      <c r="G45" s="39"/>
      <c r="H45" s="236"/>
      <c r="I45" s="236"/>
      <c r="J45" s="236"/>
      <c r="K45" s="236"/>
      <c r="L45" s="236"/>
      <c r="M45" s="236"/>
      <c r="N45" s="236"/>
      <c r="O45" s="39"/>
      <c r="P45" s="102"/>
      <c r="Q45" s="250"/>
      <c r="R45" s="251"/>
      <c r="S45" s="27" t="s">
        <v>5</v>
      </c>
    </row>
    <row r="46" spans="1:20" s="3" customFormat="1" ht="20" customHeight="1" x14ac:dyDescent="0.2">
      <c r="A46" s="5"/>
      <c r="B46" s="296"/>
      <c r="C46" s="296"/>
      <c r="D46" s="296"/>
      <c r="E46" s="296"/>
      <c r="F46" s="297"/>
      <c r="H46"/>
      <c r="I46"/>
      <c r="J46"/>
      <c r="K46" s="32"/>
      <c r="L46" s="32"/>
      <c r="M46" s="32"/>
      <c r="N46" s="32"/>
      <c r="O46" s="39"/>
      <c r="P46" s="102"/>
      <c r="S46" s="27"/>
    </row>
    <row r="47" spans="1:20" s="3" customFormat="1" ht="20" customHeight="1" x14ac:dyDescent="0.15">
      <c r="A47" s="5"/>
      <c r="B47" s="106"/>
      <c r="C47" s="106"/>
      <c r="D47" s="106"/>
      <c r="E47" s="106"/>
      <c r="F47" s="106"/>
      <c r="G47"/>
      <c r="H47" s="236"/>
      <c r="I47" s="236"/>
      <c r="J47" s="236"/>
      <c r="K47" s="236"/>
      <c r="L47" s="236"/>
      <c r="M47" s="236"/>
      <c r="N47" s="236"/>
      <c r="O47" s="39"/>
      <c r="P47" s="102"/>
    </row>
    <row r="48" spans="1:20" s="3" customFormat="1" ht="20" customHeight="1" x14ac:dyDescent="0.15">
      <c r="A48" s="5"/>
      <c r="O48" s="39"/>
    </row>
    <row r="49" spans="1:17" s="3" customFormat="1" ht="20" customHeight="1" x14ac:dyDescent="0.2">
      <c r="A49" s="5"/>
      <c r="D49" s="108"/>
      <c r="E49" s="108"/>
    </row>
    <row r="50" spans="1:17" s="3" customFormat="1" ht="20" customHeight="1" x14ac:dyDescent="0.2">
      <c r="D50" s="108"/>
      <c r="E50" s="108"/>
      <c r="Q50" s="102" t="s">
        <v>5</v>
      </c>
    </row>
    <row r="51" spans="1:17" s="3" customFormat="1" ht="20" customHeight="1" x14ac:dyDescent="0.2">
      <c r="D51" s="108"/>
      <c r="E51" s="108"/>
    </row>
    <row r="52" spans="1:17" s="3" customFormat="1" ht="20" customHeight="1" x14ac:dyDescent="0.2">
      <c r="B52" s="201"/>
      <c r="C52" s="201"/>
      <c r="D52" s="211"/>
      <c r="E52" s="211"/>
      <c r="F52" s="201"/>
      <c r="G52" s="201"/>
      <c r="H52" s="201"/>
      <c r="I52" s="201"/>
      <c r="J52" s="201"/>
      <c r="K52" s="201"/>
      <c r="L52" s="201"/>
      <c r="M52" s="201"/>
      <c r="N52" s="201"/>
      <c r="O52" s="201"/>
    </row>
    <row r="53" spans="1:17" s="3" customFormat="1" ht="20" customHeight="1" x14ac:dyDescent="0.15">
      <c r="D53" s="106"/>
      <c r="E53" s="106"/>
    </row>
    <row r="54" spans="1:17" s="3" customFormat="1" ht="20" customHeight="1" x14ac:dyDescent="0.2">
      <c r="D54" s="211"/>
      <c r="E54" s="211"/>
    </row>
    <row r="55" spans="1:17" s="3" customFormat="1" ht="20" customHeight="1" x14ac:dyDescent="0.2">
      <c r="D55" s="211"/>
      <c r="E55" s="211"/>
    </row>
    <row r="56" spans="1:17" s="3" customFormat="1" ht="20" customHeight="1" x14ac:dyDescent="0.15"/>
    <row r="57" spans="1:17" s="3" customFormat="1" ht="20" customHeight="1" x14ac:dyDescent="0.15"/>
    <row r="58" spans="1:17" s="3" customFormat="1" ht="20" customHeight="1" x14ac:dyDescent="0.15"/>
    <row r="59" spans="1:17" s="3" customFormat="1" ht="20" customHeight="1" x14ac:dyDescent="0.15"/>
    <row r="60" spans="1:17" s="3" customFormat="1" ht="20" customHeight="1" x14ac:dyDescent="0.15"/>
    <row r="61" spans="1:17" s="3" customFormat="1" ht="20" customHeight="1" x14ac:dyDescent="0.15"/>
    <row r="62" spans="1:17" s="3" customFormat="1" ht="20" customHeight="1" x14ac:dyDescent="0.15"/>
    <row r="63" spans="1:17" s="3" customFormat="1" ht="20" customHeight="1" x14ac:dyDescent="0.15"/>
    <row r="64" spans="1:17" s="3" customFormat="1" ht="20" customHeight="1" x14ac:dyDescent="0.15"/>
    <row r="65" spans="1:25" s="3" customFormat="1" ht="29.25" customHeight="1" x14ac:dyDescent="0.15"/>
    <row r="66" spans="1:25" s="3" customFormat="1" ht="20" customHeight="1" x14ac:dyDescent="0.15"/>
    <row r="67" spans="1:25" s="3" customFormat="1" ht="20" customHeight="1" x14ac:dyDescent="0.15"/>
    <row r="68" spans="1:25" ht="19.5" customHeight="1" x14ac:dyDescent="0.15"/>
    <row r="69" spans="1:25" ht="19.5" customHeight="1" x14ac:dyDescent="0.15"/>
    <row r="70" spans="1:25" ht="19.5" customHeight="1" x14ac:dyDescent="0.15">
      <c r="P70" s="39"/>
    </row>
    <row r="71" spans="1:25" ht="19.5" customHeight="1" x14ac:dyDescent="0.15">
      <c r="P71" s="39"/>
    </row>
    <row r="72" spans="1:25" ht="19.5" customHeight="1" x14ac:dyDescent="0.15">
      <c r="P72" s="39"/>
    </row>
    <row r="73" spans="1:25" ht="19.5" customHeight="1" x14ac:dyDescent="0.15">
      <c r="P73" s="39"/>
    </row>
    <row r="74" spans="1:25" ht="19.5" customHeight="1" x14ac:dyDescent="0.15">
      <c r="P74" s="39"/>
    </row>
    <row r="75" spans="1:25" ht="19.5" customHeight="1" x14ac:dyDescent="0.15">
      <c r="P75" s="39"/>
    </row>
    <row r="76" spans="1:25" ht="19.5" customHeight="1" x14ac:dyDescent="0.15"/>
    <row r="77" spans="1:25" ht="19.5" customHeight="1" x14ac:dyDescent="0.15">
      <c r="P77" s="39"/>
    </row>
    <row r="78" spans="1:25" ht="19.5" customHeight="1" x14ac:dyDescent="0.15">
      <c r="A78" s="5"/>
      <c r="P78" s="39"/>
      <c r="R78" s="86" t="s">
        <v>23</v>
      </c>
    </row>
    <row r="79" spans="1:25" ht="19.5" customHeight="1" x14ac:dyDescent="0.15">
      <c r="A79" s="5"/>
      <c r="B79" s="49"/>
      <c r="C79" s="49"/>
      <c r="D79" s="49"/>
      <c r="E79" s="49"/>
      <c r="F79" s="49"/>
      <c r="G79" s="39"/>
      <c r="H79" s="39"/>
      <c r="I79" s="39"/>
      <c r="J79" s="39"/>
      <c r="K79" s="39"/>
      <c r="L79" s="39"/>
      <c r="M79" s="39"/>
      <c r="N79" s="39"/>
      <c r="O79" s="39" t="s">
        <v>5</v>
      </c>
      <c r="P79" s="39"/>
    </row>
    <row r="80" spans="1:25" ht="19.5" customHeight="1" x14ac:dyDescent="0.15">
      <c r="A80" s="5"/>
      <c r="B80" s="62"/>
      <c r="C80" s="62"/>
      <c r="D80" s="62"/>
      <c r="E80" s="62"/>
      <c r="F80" s="49"/>
      <c r="G80" s="39"/>
      <c r="H80" s="39"/>
      <c r="I80" s="39"/>
      <c r="J80" s="39"/>
      <c r="K80" s="39"/>
      <c r="L80" s="39"/>
      <c r="M80" s="39"/>
      <c r="N80" s="39"/>
      <c r="O80" s="39"/>
      <c r="P80" s="39"/>
      <c r="Y80">
        <f>+Z80</f>
        <v>0</v>
      </c>
    </row>
    <row r="81" spans="1:18" ht="19.5" customHeight="1" x14ac:dyDescent="0.15">
      <c r="A81" s="5"/>
      <c r="B81" s="49"/>
      <c r="C81" s="49"/>
      <c r="D81" s="49"/>
      <c r="E81" s="49"/>
      <c r="F81" s="49"/>
      <c r="M81" s="39"/>
      <c r="O81" s="39"/>
      <c r="P81" s="39"/>
    </row>
    <row r="82" spans="1:18" ht="19.5" customHeight="1" x14ac:dyDescent="0.15">
      <c r="A82" s="5"/>
      <c r="B82" s="49"/>
      <c r="C82" s="49"/>
      <c r="D82" s="49"/>
      <c r="E82" s="49"/>
      <c r="F82" s="49"/>
      <c r="G82" s="39"/>
      <c r="H82" s="39"/>
      <c r="I82" s="39"/>
      <c r="J82" s="39"/>
      <c r="K82" s="39"/>
      <c r="L82" s="39"/>
      <c r="M82" s="39"/>
      <c r="N82" s="39"/>
      <c r="O82" s="39"/>
      <c r="P82" s="39"/>
    </row>
    <row r="83" spans="1:18" ht="19.5" customHeight="1" x14ac:dyDescent="0.15">
      <c r="A83" s="5"/>
      <c r="B83" s="49"/>
      <c r="C83" s="49"/>
      <c r="D83" s="49"/>
      <c r="E83" s="49"/>
      <c r="F83" s="4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spans="1:18" ht="19.5" customHeight="1" x14ac:dyDescent="0.15">
      <c r="A84" s="5"/>
      <c r="B84" s="62"/>
      <c r="C84" s="62"/>
      <c r="D84" s="62"/>
      <c r="E84" s="62"/>
      <c r="F84" s="49"/>
      <c r="G84" s="39"/>
      <c r="H84" s="39"/>
      <c r="I84" s="39"/>
      <c r="J84" s="39"/>
      <c r="K84" s="39"/>
      <c r="L84" s="39"/>
      <c r="M84" s="39"/>
      <c r="N84" s="39"/>
      <c r="O84" s="39"/>
      <c r="P84" s="39"/>
      <c r="R84" s="12" t="s">
        <v>5</v>
      </c>
    </row>
    <row r="85" spans="1:18" ht="19.5" customHeight="1" x14ac:dyDescent="0.15">
      <c r="A85" s="5"/>
      <c r="P85" s="39"/>
    </row>
    <row r="86" spans="1:18" s="3" customFormat="1" ht="20" customHeight="1" x14ac:dyDescent="0.25">
      <c r="A86" s="13"/>
      <c r="B86" s="80"/>
      <c r="C86" s="81"/>
      <c r="D86" s="13"/>
      <c r="E86" s="54"/>
      <c r="F86" s="12"/>
      <c r="G86" s="12"/>
      <c r="H86" s="12"/>
      <c r="I86" s="12"/>
      <c r="J86" s="12"/>
      <c r="K86" s="12"/>
      <c r="L86" s="12"/>
      <c r="M86" s="12"/>
      <c r="N86" s="12"/>
      <c r="O86" s="79"/>
    </row>
    <row r="87" spans="1:18" ht="24.75" customHeight="1" x14ac:dyDescent="0.15">
      <c r="A87" s="83"/>
      <c r="B87" s="83"/>
      <c r="C87" s="83"/>
      <c r="D87" s="83"/>
      <c r="E87" s="83"/>
      <c r="F87" s="83"/>
      <c r="G87" s="57"/>
      <c r="H87" s="58"/>
      <c r="I87" s="59"/>
      <c r="J87" s="60"/>
      <c r="K87" s="58"/>
      <c r="L87" s="58"/>
      <c r="M87" s="61"/>
      <c r="N87" s="58"/>
      <c r="O87" s="60"/>
    </row>
    <row r="88" spans="1:18" s="3" customFormat="1" ht="20" customHeight="1" x14ac:dyDescent="0.15">
      <c r="A88" s="5"/>
      <c r="B88" s="84"/>
      <c r="C88" s="84"/>
      <c r="D88" s="84"/>
      <c r="E88" s="84"/>
      <c r="F88" s="75"/>
      <c r="G88" s="50"/>
      <c r="H88" s="39"/>
      <c r="I88" s="39"/>
      <c r="J88" s="39"/>
      <c r="K88" s="39"/>
      <c r="L88" s="39"/>
      <c r="M88" s="39"/>
      <c r="N88" s="50"/>
      <c r="O88" s="39"/>
    </row>
    <row r="89" spans="1:18" ht="19.5" customHeight="1" x14ac:dyDescent="0.15">
      <c r="A89" s="5"/>
      <c r="B89" s="85"/>
      <c r="C89" s="85"/>
      <c r="D89" s="86"/>
      <c r="E89" s="85"/>
      <c r="F89" s="85"/>
      <c r="I89" s="38"/>
      <c r="J89" s="38"/>
      <c r="K89" s="38"/>
      <c r="L89" s="39"/>
      <c r="M89" s="39"/>
      <c r="N89" s="39"/>
      <c r="O89" s="39"/>
    </row>
    <row r="90" spans="1:18" s="3" customFormat="1" ht="20" customHeight="1" x14ac:dyDescent="0.15">
      <c r="A90" s="5"/>
      <c r="B90" s="37"/>
      <c r="C90" s="37"/>
      <c r="D90" s="37"/>
      <c r="E90" s="37"/>
      <c r="F90" s="37"/>
      <c r="G90" s="87"/>
      <c r="H90" s="87"/>
      <c r="I90" s="88"/>
      <c r="J90" s="50"/>
      <c r="K90" s="5"/>
      <c r="L90" s="5"/>
      <c r="M90" s="5"/>
      <c r="N90" s="38"/>
      <c r="O90" s="39"/>
    </row>
    <row r="91" spans="1:18" s="3" customFormat="1" ht="20" customHeight="1" x14ac:dyDescent="0.15">
      <c r="A91" s="5"/>
      <c r="B91" s="84"/>
      <c r="C91" s="84"/>
      <c r="D91" s="84"/>
      <c r="E91" s="84"/>
      <c r="F91" s="75"/>
      <c r="G91"/>
      <c r="H91"/>
      <c r="I91" s="38"/>
      <c r="J91" s="38"/>
      <c r="K91" s="38"/>
      <c r="L91" s="39"/>
      <c r="M91" s="39"/>
      <c r="N91" s="39"/>
      <c r="O91" s="39"/>
    </row>
    <row r="92" spans="1:18" s="3" customFormat="1" ht="20" customHeight="1" x14ac:dyDescent="0.15">
      <c r="A92" s="5"/>
      <c r="B92" s="85"/>
      <c r="C92" s="85"/>
      <c r="D92" s="89"/>
      <c r="E92" s="89"/>
      <c r="F92" s="12"/>
      <c r="G92"/>
      <c r="H92"/>
      <c r="I92" s="46"/>
      <c r="J92" s="46"/>
      <c r="K92" s="46"/>
      <c r="L92" s="46"/>
      <c r="M92" s="38"/>
      <c r="N92" s="38"/>
      <c r="O92" s="39"/>
    </row>
    <row r="93" spans="1:18" s="3" customFormat="1" ht="20" customHeight="1" x14ac:dyDescent="0.15">
      <c r="A93" s="5"/>
      <c r="B93" s="85"/>
      <c r="C93" s="85"/>
      <c r="D93" s="12"/>
      <c r="E93" s="82"/>
      <c r="F93" s="82"/>
      <c r="G93"/>
      <c r="H93"/>
      <c r="I93" s="46"/>
      <c r="J93" s="46"/>
      <c r="K93" s="46"/>
      <c r="L93" s="46"/>
      <c r="M93" s="38"/>
      <c r="N93" s="38"/>
      <c r="O93" s="39"/>
    </row>
    <row r="94" spans="1:18" s="3" customFormat="1" ht="20" customHeight="1" x14ac:dyDescent="0.15">
      <c r="A94" s="5"/>
      <c r="B94" s="85"/>
      <c r="C94" s="85"/>
      <c r="D94" s="85"/>
      <c r="E94" s="85"/>
      <c r="F94" s="85"/>
      <c r="G94"/>
      <c r="H94"/>
      <c r="I94" s="38"/>
      <c r="J94" s="39"/>
      <c r="K94" s="38"/>
      <c r="L94" s="38"/>
      <c r="M94" s="38"/>
      <c r="N94" s="38"/>
      <c r="O94" s="39"/>
    </row>
    <row r="95" spans="1:18" s="3" customFormat="1" ht="20" customHeight="1" x14ac:dyDescent="0.15">
      <c r="A95" s="5"/>
      <c r="B95" s="85"/>
      <c r="C95" s="85"/>
      <c r="D95" s="82"/>
      <c r="E95" s="82"/>
      <c r="F95" s="82"/>
      <c r="G95"/>
      <c r="H95"/>
      <c r="I95" s="46"/>
      <c r="J95" s="46"/>
      <c r="K95" s="46"/>
      <c r="L95" s="46"/>
      <c r="M95" s="38"/>
      <c r="N95" s="38"/>
      <c r="O95" s="39"/>
    </row>
    <row r="96" spans="1:18" s="3" customFormat="1" ht="20" customHeight="1" x14ac:dyDescent="0.15">
      <c r="A96" s="5"/>
      <c r="B96" s="85"/>
      <c r="C96" s="85"/>
      <c r="D96" s="85"/>
      <c r="E96" s="85"/>
      <c r="F96" s="85"/>
      <c r="G96"/>
      <c r="H96"/>
      <c r="I96" s="38"/>
      <c r="J96" s="38"/>
      <c r="K96" s="38"/>
      <c r="L96" s="38"/>
      <c r="M96" s="38"/>
      <c r="N96" s="38"/>
      <c r="O96" s="39"/>
      <c r="R96" s="27" t="s">
        <v>5</v>
      </c>
    </row>
    <row r="97" spans="1:15" s="3" customFormat="1" ht="20" customHeight="1" x14ac:dyDescent="0.15">
      <c r="A97" s="5"/>
      <c r="B97" s="37"/>
      <c r="C97" s="37"/>
      <c r="D97" s="37"/>
      <c r="E97" s="37"/>
      <c r="F97" s="90"/>
      <c r="G97" s="39"/>
      <c r="H97" s="39"/>
      <c r="I97" s="39"/>
      <c r="J97" s="39"/>
      <c r="K97" s="39"/>
      <c r="L97" s="39"/>
      <c r="M97" s="39"/>
      <c r="N97" s="39"/>
      <c r="O97" s="39"/>
    </row>
    <row r="98" spans="1:15" ht="19.5" customHeight="1" x14ac:dyDescent="0.15">
      <c r="A98" s="5"/>
      <c r="B98" s="85"/>
      <c r="C98" s="85"/>
      <c r="D98" s="82"/>
      <c r="E98" s="82"/>
      <c r="F98" s="82"/>
      <c r="G98" s="1"/>
      <c r="H98" s="1"/>
      <c r="I98" s="91"/>
      <c r="J98" s="91"/>
      <c r="K98" s="91"/>
      <c r="L98" s="88"/>
      <c r="M98" s="5"/>
      <c r="N98" s="38"/>
      <c r="O98" s="39"/>
    </row>
    <row r="99" spans="1:15" ht="19.5" customHeight="1" x14ac:dyDescent="0.15">
      <c r="A99" s="5"/>
      <c r="B99" s="89"/>
      <c r="C99" s="89"/>
      <c r="D99" s="89"/>
      <c r="E99" s="89"/>
      <c r="F99" s="82"/>
      <c r="G99" s="1"/>
      <c r="H99" s="1"/>
      <c r="I99" s="1"/>
      <c r="J99" s="87"/>
      <c r="K99" s="87"/>
      <c r="L99" s="87"/>
      <c r="M99" s="5"/>
      <c r="N99" s="38"/>
      <c r="O99" s="39"/>
    </row>
    <row r="100" spans="1:15" ht="19.5" customHeight="1" x14ac:dyDescent="0.15">
      <c r="A100" s="5"/>
      <c r="B100" s="89"/>
      <c r="C100" s="89"/>
      <c r="D100" s="89"/>
      <c r="E100" s="89"/>
      <c r="F100" s="82"/>
      <c r="G100" s="1"/>
      <c r="H100" s="1"/>
      <c r="I100" s="1"/>
      <c r="J100" s="87"/>
      <c r="K100" s="87"/>
      <c r="L100" s="87"/>
      <c r="M100" s="5"/>
      <c r="N100" s="38"/>
      <c r="O100" s="39"/>
    </row>
    <row r="101" spans="1:15" ht="19.5" customHeight="1" x14ac:dyDescent="0.15"/>
    <row r="102" spans="1:15" s="3" customFormat="1" ht="20" customHeight="1" x14ac:dyDescent="0.15"/>
    <row r="103" spans="1:15" s="3" customFormat="1" ht="20" customHeight="1" x14ac:dyDescent="0.15"/>
    <row r="104" spans="1:15" s="3" customFormat="1" ht="20" customHeight="1" x14ac:dyDescent="0.15"/>
    <row r="105" spans="1:15" s="3" customFormat="1" ht="20" customHeight="1" x14ac:dyDescent="0.15"/>
    <row r="106" spans="1:15" ht="19.5" customHeight="1" x14ac:dyDescent="0.15">
      <c r="G106" s="1"/>
      <c r="H106" s="1"/>
      <c r="I106" s="1"/>
      <c r="J106" s="1"/>
      <c r="K106" s="1"/>
      <c r="L106" s="1"/>
      <c r="M106" s="1"/>
    </row>
    <row r="107" spans="1:15" ht="19.5" customHeight="1" x14ac:dyDescent="0.15">
      <c r="G107" s="1"/>
      <c r="H107" s="1"/>
      <c r="I107" s="1"/>
      <c r="J107" s="1"/>
      <c r="K107" s="1"/>
      <c r="L107" s="1"/>
      <c r="M107" s="1"/>
    </row>
    <row r="108" spans="1:15" s="3" customFormat="1" ht="20" customHeight="1" x14ac:dyDescent="0.15"/>
    <row r="109" spans="1:15" ht="19.5" customHeight="1" x14ac:dyDescent="0.15">
      <c r="G109" s="1"/>
      <c r="H109" s="1"/>
      <c r="I109" s="1"/>
      <c r="J109" s="1"/>
      <c r="K109" s="1"/>
      <c r="L109" s="1"/>
      <c r="M109" s="1"/>
    </row>
    <row r="110" spans="1:15" ht="19.5" customHeight="1" x14ac:dyDescent="0.15">
      <c r="G110" s="1"/>
      <c r="H110" s="1"/>
      <c r="I110" s="1"/>
      <c r="J110" s="1"/>
      <c r="K110" s="1"/>
      <c r="L110" s="1"/>
      <c r="M110" s="1"/>
    </row>
    <row r="111" spans="1:15" ht="19.5" customHeight="1" x14ac:dyDescent="0.15">
      <c r="G111" s="1"/>
      <c r="H111" s="1"/>
      <c r="I111" s="1"/>
      <c r="J111" s="1"/>
      <c r="K111" s="1"/>
      <c r="L111" s="1"/>
      <c r="M111" s="1"/>
    </row>
    <row r="112" spans="1:15" ht="19.5" customHeight="1" x14ac:dyDescent="0.15">
      <c r="G112" s="1"/>
      <c r="H112" s="1"/>
      <c r="I112" s="1"/>
      <c r="J112" s="1"/>
      <c r="K112" s="1"/>
      <c r="L112" s="1"/>
      <c r="M112" s="1"/>
    </row>
    <row r="113" spans="1:13" s="3" customFormat="1" ht="20" customHeight="1" x14ac:dyDescent="0.15"/>
    <row r="114" spans="1:13" s="3" customFormat="1" ht="20" customHeight="1" x14ac:dyDescent="0.15"/>
    <row r="115" spans="1:13" s="3" customFormat="1" ht="20" customHeight="1" x14ac:dyDescent="0.15"/>
    <row r="116" spans="1:13" ht="19.5" customHeight="1" x14ac:dyDescent="0.15">
      <c r="G116" s="1"/>
      <c r="H116" s="1"/>
      <c r="I116" s="1"/>
      <c r="J116" s="1"/>
      <c r="K116" s="1"/>
      <c r="L116" s="1"/>
      <c r="M116" s="1"/>
    </row>
    <row r="117" spans="1:13" ht="19.5" customHeight="1" x14ac:dyDescent="0.15">
      <c r="G117" s="1"/>
      <c r="H117" s="1"/>
      <c r="I117" s="1"/>
      <c r="J117" s="1"/>
      <c r="K117" s="1"/>
      <c r="L117" s="1"/>
      <c r="M117" s="1"/>
    </row>
    <row r="118" spans="1:13" ht="19.5" customHeight="1" x14ac:dyDescent="0.15">
      <c r="G118" s="1"/>
      <c r="H118" s="1"/>
      <c r="I118" s="1"/>
      <c r="J118" s="1"/>
      <c r="K118" s="1"/>
      <c r="L118" s="1"/>
      <c r="M118" s="1"/>
    </row>
    <row r="119" spans="1:13" ht="19.5" customHeight="1" x14ac:dyDescent="0.15">
      <c r="G119" s="1"/>
      <c r="H119" s="1"/>
      <c r="I119" s="1"/>
      <c r="J119" s="1"/>
      <c r="K119" s="1"/>
      <c r="L119" s="1"/>
      <c r="M119" s="1"/>
    </row>
    <row r="120" spans="1:13" s="3" customFormat="1" ht="20" customHeight="1" x14ac:dyDescent="0.15"/>
    <row r="121" spans="1:13" s="3" customFormat="1" ht="20" customHeight="1" x14ac:dyDescent="0.15"/>
    <row r="122" spans="1:13" s="3" customFormat="1" ht="20" customHeight="1" x14ac:dyDescent="0.15"/>
    <row r="123" spans="1:13" ht="19.5" customHeight="1" x14ac:dyDescent="0.15">
      <c r="G123" s="1"/>
      <c r="H123" s="1"/>
      <c r="I123" s="1"/>
      <c r="J123" s="1"/>
      <c r="K123" s="1"/>
      <c r="L123" s="1"/>
      <c r="M123" s="1"/>
    </row>
    <row r="124" spans="1:13" ht="19.5" customHeight="1" x14ac:dyDescent="0.15">
      <c r="G124" s="1"/>
      <c r="H124" s="1"/>
      <c r="I124" s="1"/>
      <c r="J124" s="1"/>
      <c r="K124" s="1"/>
      <c r="L124" s="1"/>
      <c r="M124" s="1"/>
    </row>
    <row r="125" spans="1:13" ht="19.5" customHeight="1" x14ac:dyDescent="0.15"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15">
      <c r="A133" s="5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15">
      <c r="A172" s="5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15">
      <c r="A173" s="5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15">
      <c r="A174" s="5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15">
      <c r="A175" s="5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15">
      <c r="A176" s="5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15">
      <c r="A177" s="5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15">
      <c r="A178" s="5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15">
      <c r="A179" s="5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15">
      <c r="A180" s="5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9"/>
  <sheetViews>
    <sheetView zoomScaleNormal="100" workbookViewId="0">
      <selection activeCell="B106" sqref="B106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6" max="16" width="8.33203125" customWidth="1"/>
    <col min="17" max="17" width="7.83203125" customWidth="1"/>
    <col min="18" max="18" width="8.1640625" customWidth="1"/>
    <col min="20" max="20" width="4.83203125" customWidth="1"/>
  </cols>
  <sheetData>
    <row r="1" spans="1:15" ht="18" customHeight="1" thickBot="1" x14ac:dyDescent="0.2">
      <c r="A1" s="198"/>
      <c r="B1" s="135" t="s">
        <v>13</v>
      </c>
      <c r="C1" s="199"/>
      <c r="D1" s="122"/>
      <c r="E1" s="123"/>
      <c r="F1" s="123"/>
      <c r="G1" s="123"/>
      <c r="H1" s="123"/>
      <c r="I1" s="123"/>
      <c r="J1" s="123"/>
      <c r="K1" s="123"/>
      <c r="L1" s="123"/>
      <c r="M1" s="124"/>
    </row>
    <row r="2" spans="1:15" ht="30.75" customHeight="1" thickTop="1" thickBot="1" x14ac:dyDescent="0.2">
      <c r="A2" s="138" t="s">
        <v>27</v>
      </c>
      <c r="B2" s="138" t="s">
        <v>0</v>
      </c>
      <c r="C2" s="138" t="s">
        <v>1</v>
      </c>
      <c r="D2" s="138" t="s">
        <v>2</v>
      </c>
      <c r="E2" s="145" t="s">
        <v>66</v>
      </c>
      <c r="F2" s="148" t="s">
        <v>336</v>
      </c>
      <c r="G2" s="202" t="s">
        <v>413</v>
      </c>
      <c r="H2" s="176" t="s">
        <v>438</v>
      </c>
      <c r="I2" s="150"/>
      <c r="J2" s="150"/>
      <c r="K2" s="180"/>
      <c r="L2" s="150"/>
      <c r="M2" s="150" t="s">
        <v>21</v>
      </c>
      <c r="N2" s="40"/>
      <c r="O2" s="41"/>
    </row>
    <row r="3" spans="1:15" ht="15" customHeight="1" thickTop="1" x14ac:dyDescent="0.2">
      <c r="A3" s="317">
        <v>1</v>
      </c>
      <c r="B3" s="291" t="s">
        <v>84</v>
      </c>
      <c r="C3" s="291" t="s">
        <v>85</v>
      </c>
      <c r="D3" s="292" t="s">
        <v>86</v>
      </c>
      <c r="E3" s="316">
        <v>33</v>
      </c>
      <c r="F3" s="243">
        <v>32</v>
      </c>
      <c r="G3" s="243">
        <v>47</v>
      </c>
      <c r="H3" s="243">
        <v>50</v>
      </c>
      <c r="I3" s="243"/>
      <c r="J3" s="243"/>
      <c r="K3" s="243"/>
      <c r="L3" s="243"/>
      <c r="M3" s="363">
        <f>SUM(E3:L3)</f>
        <v>162</v>
      </c>
    </row>
    <row r="4" spans="1:15" ht="15.75" customHeight="1" x14ac:dyDescent="0.2">
      <c r="A4" s="317">
        <v>2</v>
      </c>
      <c r="B4" s="351" t="s">
        <v>76</v>
      </c>
      <c r="C4" s="349" t="s">
        <v>77</v>
      </c>
      <c r="D4" s="350" t="s">
        <v>69</v>
      </c>
      <c r="E4" s="355">
        <v>46</v>
      </c>
      <c r="F4" s="243">
        <v>45</v>
      </c>
      <c r="G4" s="243"/>
      <c r="H4" s="243">
        <v>46</v>
      </c>
      <c r="I4" s="243"/>
      <c r="J4" s="243"/>
      <c r="K4" s="243"/>
      <c r="L4" s="243"/>
      <c r="M4" s="363">
        <f>SUM(E4:L4)</f>
        <v>137</v>
      </c>
      <c r="N4" s="39"/>
      <c r="O4" s="39"/>
    </row>
    <row r="5" spans="1:15" ht="15.75" customHeight="1" x14ac:dyDescent="0.2">
      <c r="A5" s="317">
        <v>3</v>
      </c>
      <c r="B5" s="291" t="s">
        <v>100</v>
      </c>
      <c r="C5" s="291" t="s">
        <v>101</v>
      </c>
      <c r="D5" s="292" t="s">
        <v>86</v>
      </c>
      <c r="E5" s="316">
        <v>20</v>
      </c>
      <c r="F5" s="243">
        <v>58</v>
      </c>
      <c r="G5" s="243">
        <v>56</v>
      </c>
      <c r="H5" s="243"/>
      <c r="I5" s="243"/>
      <c r="J5" s="243"/>
      <c r="K5" s="243"/>
      <c r="L5" s="243"/>
      <c r="M5" s="363">
        <f>SUM(E5:L5)</f>
        <v>134</v>
      </c>
      <c r="N5" s="39"/>
      <c r="O5" s="39"/>
    </row>
    <row r="6" spans="1:15" ht="15.75" customHeight="1" x14ac:dyDescent="0.2">
      <c r="A6" s="317">
        <v>4</v>
      </c>
      <c r="B6" s="216" t="s">
        <v>62</v>
      </c>
      <c r="C6" s="336" t="s">
        <v>365</v>
      </c>
      <c r="D6" s="105" t="s">
        <v>329</v>
      </c>
      <c r="E6" s="243"/>
      <c r="F6" s="243">
        <v>23</v>
      </c>
      <c r="G6" s="243">
        <v>34</v>
      </c>
      <c r="H6" s="243">
        <v>55</v>
      </c>
      <c r="I6" s="243"/>
      <c r="J6" s="243"/>
      <c r="K6" s="243"/>
      <c r="L6" s="243"/>
      <c r="M6" s="363">
        <f>SUM(E6:L6)</f>
        <v>112</v>
      </c>
      <c r="N6" s="39"/>
      <c r="O6" s="39"/>
    </row>
    <row r="7" spans="1:15" ht="16.5" customHeight="1" x14ac:dyDescent="0.2">
      <c r="A7" s="317">
        <v>5</v>
      </c>
      <c r="B7" s="291" t="s">
        <v>82</v>
      </c>
      <c r="C7" s="291" t="s">
        <v>83</v>
      </c>
      <c r="D7" s="292" t="s">
        <v>40</v>
      </c>
      <c r="E7" s="316">
        <v>36</v>
      </c>
      <c r="F7" s="243">
        <v>28</v>
      </c>
      <c r="G7" s="243">
        <v>43</v>
      </c>
      <c r="H7" s="243"/>
      <c r="I7" s="243"/>
      <c r="J7" s="243"/>
      <c r="K7" s="243"/>
      <c r="L7" s="243"/>
      <c r="M7" s="363">
        <f t="shared" ref="M7" si="0">SUM(E7:L7)</f>
        <v>107</v>
      </c>
      <c r="N7" s="39"/>
      <c r="O7" s="39"/>
    </row>
    <row r="8" spans="1:15" ht="15.75" customHeight="1" x14ac:dyDescent="0.2">
      <c r="A8" s="317">
        <v>5</v>
      </c>
      <c r="B8" s="291" t="s">
        <v>107</v>
      </c>
      <c r="C8" s="291" t="s">
        <v>108</v>
      </c>
      <c r="D8" s="292" t="s">
        <v>86</v>
      </c>
      <c r="E8" s="316">
        <v>16</v>
      </c>
      <c r="F8" s="342">
        <v>32</v>
      </c>
      <c r="G8" s="342">
        <v>34</v>
      </c>
      <c r="H8" s="342">
        <v>25</v>
      </c>
      <c r="I8" s="342"/>
      <c r="J8" s="342"/>
      <c r="K8" s="342"/>
      <c r="L8" s="342"/>
      <c r="M8" s="363">
        <f t="shared" ref="M8:M31" si="1">SUM(E8:L8)</f>
        <v>107</v>
      </c>
    </row>
    <row r="9" spans="1:15" ht="16.5" customHeight="1" x14ac:dyDescent="0.2">
      <c r="A9" s="317">
        <v>7</v>
      </c>
      <c r="B9" s="291" t="s">
        <v>98</v>
      </c>
      <c r="C9" s="291" t="s">
        <v>99</v>
      </c>
      <c r="D9" s="292" t="s">
        <v>86</v>
      </c>
      <c r="E9" s="316">
        <v>23</v>
      </c>
      <c r="F9" s="243">
        <v>34</v>
      </c>
      <c r="G9" s="243">
        <v>40</v>
      </c>
      <c r="H9" s="243"/>
      <c r="I9" s="243"/>
      <c r="J9" s="243"/>
      <c r="K9" s="243"/>
      <c r="L9" s="243"/>
      <c r="M9" s="363">
        <f t="shared" si="1"/>
        <v>97</v>
      </c>
    </row>
    <row r="10" spans="1:15" ht="15.75" customHeight="1" x14ac:dyDescent="0.2">
      <c r="A10" s="317">
        <v>7</v>
      </c>
      <c r="B10" s="291" t="s">
        <v>95</v>
      </c>
      <c r="C10" s="291" t="s">
        <v>96</v>
      </c>
      <c r="D10" s="292" t="s">
        <v>97</v>
      </c>
      <c r="E10" s="316">
        <v>23</v>
      </c>
      <c r="F10" s="243">
        <v>23</v>
      </c>
      <c r="G10" s="243">
        <v>51</v>
      </c>
      <c r="H10" s="243"/>
      <c r="I10" s="243"/>
      <c r="J10" s="243"/>
      <c r="K10" s="243"/>
      <c r="L10" s="243"/>
      <c r="M10" s="363">
        <f t="shared" si="1"/>
        <v>97</v>
      </c>
    </row>
    <row r="11" spans="1:15" ht="17.25" customHeight="1" x14ac:dyDescent="0.2">
      <c r="A11" s="317">
        <v>9</v>
      </c>
      <c r="B11" s="291" t="s">
        <v>78</v>
      </c>
      <c r="C11" s="291" t="s">
        <v>79</v>
      </c>
      <c r="D11" s="347" t="s">
        <v>43</v>
      </c>
      <c r="E11" s="354">
        <v>42</v>
      </c>
      <c r="F11" s="362">
        <v>53</v>
      </c>
      <c r="G11" s="362"/>
      <c r="H11" s="362"/>
      <c r="I11" s="362"/>
      <c r="J11" s="362"/>
      <c r="K11" s="362"/>
      <c r="L11" s="362"/>
      <c r="M11" s="363">
        <f t="shared" si="1"/>
        <v>95</v>
      </c>
    </row>
    <row r="12" spans="1:15" ht="18" customHeight="1" x14ac:dyDescent="0.2">
      <c r="A12" s="317">
        <v>10</v>
      </c>
      <c r="B12" s="359" t="s">
        <v>360</v>
      </c>
      <c r="C12" s="104" t="s">
        <v>361</v>
      </c>
      <c r="D12" s="350" t="s">
        <v>35</v>
      </c>
      <c r="E12" s="355"/>
      <c r="F12" s="243">
        <v>49</v>
      </c>
      <c r="G12" s="243"/>
      <c r="H12" s="243">
        <v>42</v>
      </c>
      <c r="I12" s="243"/>
      <c r="J12" s="243"/>
      <c r="K12" s="243"/>
      <c r="L12" s="243"/>
      <c r="M12" s="363">
        <f t="shared" si="1"/>
        <v>91</v>
      </c>
      <c r="N12" s="116"/>
    </row>
    <row r="13" spans="1:15" ht="18" customHeight="1" x14ac:dyDescent="0.2">
      <c r="A13" s="317">
        <v>11</v>
      </c>
      <c r="B13" s="291" t="s">
        <v>89</v>
      </c>
      <c r="C13" s="291" t="s">
        <v>90</v>
      </c>
      <c r="D13" s="292" t="s">
        <v>37</v>
      </c>
      <c r="E13" s="316">
        <v>31</v>
      </c>
      <c r="F13" s="243">
        <v>28</v>
      </c>
      <c r="G13" s="243"/>
      <c r="H13" s="243">
        <v>31</v>
      </c>
      <c r="I13" s="243"/>
      <c r="J13" s="243"/>
      <c r="K13" s="243"/>
      <c r="L13" s="243"/>
      <c r="M13" s="363">
        <f t="shared" si="1"/>
        <v>90</v>
      </c>
      <c r="N13" s="116"/>
    </row>
    <row r="14" spans="1:15" ht="18" customHeight="1" x14ac:dyDescent="0.2">
      <c r="A14" s="317">
        <v>12</v>
      </c>
      <c r="B14" s="216" t="s">
        <v>368</v>
      </c>
      <c r="C14" s="216" t="s">
        <v>369</v>
      </c>
      <c r="D14" s="260" t="s">
        <v>329</v>
      </c>
      <c r="E14" s="243"/>
      <c r="F14" s="243">
        <v>19</v>
      </c>
      <c r="G14" s="243">
        <v>37</v>
      </c>
      <c r="H14" s="243">
        <v>31</v>
      </c>
      <c r="I14" s="243"/>
      <c r="J14" s="243"/>
      <c r="K14" s="243"/>
      <c r="L14" s="243"/>
      <c r="M14" s="363">
        <f t="shared" si="1"/>
        <v>87</v>
      </c>
      <c r="N14" s="116"/>
    </row>
    <row r="15" spans="1:15" ht="18" customHeight="1" x14ac:dyDescent="0.2">
      <c r="A15" s="317">
        <v>13</v>
      </c>
      <c r="B15" s="291" t="s">
        <v>80</v>
      </c>
      <c r="C15" s="351" t="s">
        <v>81</v>
      </c>
      <c r="D15" s="350" t="s">
        <v>40</v>
      </c>
      <c r="E15" s="355">
        <v>39</v>
      </c>
      <c r="F15" s="243">
        <v>42</v>
      </c>
      <c r="G15" s="243"/>
      <c r="H15" s="243"/>
      <c r="I15" s="243"/>
      <c r="J15" s="243"/>
      <c r="K15" s="243"/>
      <c r="L15" s="243"/>
      <c r="M15" s="363">
        <f t="shared" si="1"/>
        <v>81</v>
      </c>
      <c r="N15" s="117"/>
    </row>
    <row r="16" spans="1:15" ht="18" customHeight="1" x14ac:dyDescent="0.2">
      <c r="A16" s="317">
        <v>14</v>
      </c>
      <c r="B16" s="216" t="s">
        <v>119</v>
      </c>
      <c r="C16" s="216" t="s">
        <v>120</v>
      </c>
      <c r="D16" s="239" t="s">
        <v>86</v>
      </c>
      <c r="E16" s="356">
        <v>13</v>
      </c>
      <c r="F16" s="356">
        <v>19</v>
      </c>
      <c r="G16" s="365"/>
      <c r="H16" s="356">
        <v>36</v>
      </c>
      <c r="I16" s="356"/>
      <c r="J16" s="356"/>
      <c r="K16" s="356"/>
      <c r="L16" s="356"/>
      <c r="M16" s="363">
        <f t="shared" si="1"/>
        <v>68</v>
      </c>
      <c r="N16" s="116"/>
    </row>
    <row r="17" spans="1:15" ht="18" customHeight="1" x14ac:dyDescent="0.2">
      <c r="A17" s="317">
        <v>15</v>
      </c>
      <c r="B17" s="351" t="s">
        <v>87</v>
      </c>
      <c r="C17" s="349" t="s">
        <v>88</v>
      </c>
      <c r="D17" s="350" t="s">
        <v>37</v>
      </c>
      <c r="E17" s="355">
        <v>31</v>
      </c>
      <c r="F17" s="243"/>
      <c r="G17" s="243"/>
      <c r="H17" s="243">
        <v>33</v>
      </c>
      <c r="I17" s="243"/>
      <c r="J17" s="243"/>
      <c r="K17" s="243"/>
      <c r="L17" s="243"/>
      <c r="M17" s="363">
        <f t="shared" si="1"/>
        <v>64</v>
      </c>
    </row>
    <row r="18" spans="1:15" ht="18" customHeight="1" x14ac:dyDescent="0.2">
      <c r="A18" s="317">
        <v>16</v>
      </c>
      <c r="B18" s="216" t="s">
        <v>366</v>
      </c>
      <c r="C18" s="336" t="s">
        <v>367</v>
      </c>
      <c r="D18" s="260" t="s">
        <v>37</v>
      </c>
      <c r="E18" s="243"/>
      <c r="F18" s="243">
        <v>21</v>
      </c>
      <c r="G18" s="243"/>
      <c r="H18" s="243">
        <v>39</v>
      </c>
      <c r="I18" s="243"/>
      <c r="J18" s="243"/>
      <c r="K18" s="243"/>
      <c r="L18" s="243"/>
      <c r="M18" s="363">
        <f t="shared" si="1"/>
        <v>60</v>
      </c>
      <c r="N18" s="116"/>
    </row>
    <row r="19" spans="1:15" ht="18" customHeight="1" x14ac:dyDescent="0.2">
      <c r="A19" s="317">
        <v>17</v>
      </c>
      <c r="B19" s="434" t="s">
        <v>415</v>
      </c>
      <c r="C19" s="435" t="s">
        <v>416</v>
      </c>
      <c r="D19" s="229" t="s">
        <v>129</v>
      </c>
      <c r="E19" s="8"/>
      <c r="F19" s="8"/>
      <c r="G19" s="238">
        <v>28</v>
      </c>
      <c r="H19" s="238">
        <v>31</v>
      </c>
      <c r="I19" s="238"/>
      <c r="J19" s="238"/>
      <c r="K19" s="238"/>
      <c r="L19" s="238"/>
      <c r="M19" s="366">
        <f t="shared" si="1"/>
        <v>59</v>
      </c>
      <c r="N19" s="116"/>
    </row>
    <row r="20" spans="1:15" ht="18" customHeight="1" x14ac:dyDescent="0.2">
      <c r="A20" s="317">
        <v>18</v>
      </c>
      <c r="B20" s="291" t="s">
        <v>417</v>
      </c>
      <c r="C20" s="291" t="s">
        <v>106</v>
      </c>
      <c r="D20" s="292" t="s">
        <v>40</v>
      </c>
      <c r="E20" s="316">
        <v>20</v>
      </c>
      <c r="F20" s="342">
        <v>36</v>
      </c>
      <c r="G20" s="342"/>
      <c r="H20" s="342"/>
      <c r="I20" s="342"/>
      <c r="J20" s="342"/>
      <c r="K20" s="342"/>
      <c r="L20" s="342"/>
      <c r="M20" s="363">
        <f t="shared" si="1"/>
        <v>56</v>
      </c>
      <c r="N20" s="116"/>
    </row>
    <row r="21" spans="1:15" ht="18" customHeight="1" x14ac:dyDescent="0.2">
      <c r="A21" s="317">
        <v>19</v>
      </c>
      <c r="B21" s="291" t="s">
        <v>72</v>
      </c>
      <c r="C21" s="352" t="s">
        <v>73</v>
      </c>
      <c r="D21" s="360" t="s">
        <v>40</v>
      </c>
      <c r="E21" s="361">
        <v>55</v>
      </c>
      <c r="F21" s="342"/>
      <c r="G21" s="342"/>
      <c r="H21" s="342"/>
      <c r="I21" s="342"/>
      <c r="J21" s="342"/>
      <c r="K21" s="342"/>
      <c r="L21" s="342"/>
      <c r="M21" s="364">
        <f t="shared" si="1"/>
        <v>55</v>
      </c>
      <c r="N21" s="116"/>
    </row>
    <row r="22" spans="1:15" ht="18" customHeight="1" x14ac:dyDescent="0.2">
      <c r="A22" s="317">
        <v>20</v>
      </c>
      <c r="B22" s="216" t="s">
        <v>370</v>
      </c>
      <c r="C22" s="216" t="s">
        <v>371</v>
      </c>
      <c r="D22" s="357" t="s">
        <v>329</v>
      </c>
      <c r="E22" s="335"/>
      <c r="F22" s="243">
        <v>18</v>
      </c>
      <c r="G22" s="243">
        <v>34</v>
      </c>
      <c r="H22" s="243"/>
      <c r="I22" s="243"/>
      <c r="J22" s="243"/>
      <c r="K22" s="243"/>
      <c r="L22" s="243"/>
      <c r="M22" s="363">
        <f t="shared" si="1"/>
        <v>52</v>
      </c>
      <c r="N22" s="116"/>
    </row>
    <row r="23" spans="1:15" ht="18" customHeight="1" x14ac:dyDescent="0.2">
      <c r="A23" s="317">
        <v>21</v>
      </c>
      <c r="B23" s="351" t="s">
        <v>74</v>
      </c>
      <c r="C23" s="349" t="s">
        <v>75</v>
      </c>
      <c r="D23" s="350" t="s">
        <v>69</v>
      </c>
      <c r="E23" s="355">
        <v>50</v>
      </c>
      <c r="F23" s="243"/>
      <c r="G23" s="243"/>
      <c r="H23" s="243"/>
      <c r="I23" s="243"/>
      <c r="J23" s="243"/>
      <c r="K23" s="243"/>
      <c r="L23" s="243"/>
      <c r="M23" s="363">
        <f t="shared" si="1"/>
        <v>50</v>
      </c>
      <c r="N23" s="116"/>
    </row>
    <row r="24" spans="1:15" ht="18" customHeight="1" x14ac:dyDescent="0.2">
      <c r="A24" s="317">
        <v>21</v>
      </c>
      <c r="B24" s="291" t="s">
        <v>93</v>
      </c>
      <c r="C24" s="291" t="s">
        <v>94</v>
      </c>
      <c r="D24" s="292" t="s">
        <v>35</v>
      </c>
      <c r="E24" s="316">
        <v>25</v>
      </c>
      <c r="F24" s="356"/>
      <c r="G24" s="356"/>
      <c r="H24" s="356">
        <v>25</v>
      </c>
      <c r="I24" s="356"/>
      <c r="J24" s="356"/>
      <c r="K24" s="356"/>
      <c r="L24" s="356"/>
      <c r="M24" s="363">
        <f t="shared" si="1"/>
        <v>50</v>
      </c>
      <c r="N24" s="116"/>
      <c r="O24" s="86" t="s">
        <v>5</v>
      </c>
    </row>
    <row r="25" spans="1:15" ht="18" customHeight="1" x14ac:dyDescent="0.2">
      <c r="A25" s="317">
        <v>23</v>
      </c>
      <c r="B25" s="291" t="s">
        <v>111</v>
      </c>
      <c r="C25" s="291" t="s">
        <v>112</v>
      </c>
      <c r="D25" s="292" t="s">
        <v>53</v>
      </c>
      <c r="E25" s="316">
        <v>15</v>
      </c>
      <c r="F25" s="334"/>
      <c r="G25" s="334">
        <v>26</v>
      </c>
      <c r="H25" s="334"/>
      <c r="I25" s="334"/>
      <c r="J25" s="334"/>
      <c r="K25" s="334"/>
      <c r="L25" s="334"/>
      <c r="M25" s="363">
        <f t="shared" si="1"/>
        <v>41</v>
      </c>
      <c r="N25" s="116"/>
      <c r="O25" s="86"/>
    </row>
    <row r="26" spans="1:15" ht="18" customHeight="1" x14ac:dyDescent="0.2">
      <c r="A26" s="317">
        <v>24</v>
      </c>
      <c r="B26" s="216" t="s">
        <v>362</v>
      </c>
      <c r="C26" s="336" t="s">
        <v>363</v>
      </c>
      <c r="D26" s="292" t="s">
        <v>35</v>
      </c>
      <c r="E26" s="316"/>
      <c r="F26" s="342">
        <v>39</v>
      </c>
      <c r="G26" s="342"/>
      <c r="H26" s="342"/>
      <c r="I26" s="342"/>
      <c r="J26" s="342"/>
      <c r="K26" s="342"/>
      <c r="L26" s="342"/>
      <c r="M26" s="363">
        <f t="shared" si="1"/>
        <v>39</v>
      </c>
      <c r="N26" s="116"/>
    </row>
    <row r="27" spans="1:15" ht="18" customHeight="1" x14ac:dyDescent="0.2">
      <c r="A27" s="317">
        <v>25</v>
      </c>
      <c r="B27" s="291" t="s">
        <v>109</v>
      </c>
      <c r="C27" s="291" t="s">
        <v>110</v>
      </c>
      <c r="D27" s="292" t="s">
        <v>46</v>
      </c>
      <c r="E27" s="316">
        <v>15</v>
      </c>
      <c r="F27" s="243">
        <v>21</v>
      </c>
      <c r="G27" s="243"/>
      <c r="H27" s="243"/>
      <c r="I27" s="243"/>
      <c r="J27" s="243"/>
      <c r="K27" s="243"/>
      <c r="L27" s="243"/>
      <c r="M27" s="363">
        <f t="shared" si="1"/>
        <v>36</v>
      </c>
      <c r="N27" s="116"/>
    </row>
    <row r="28" spans="1:15" ht="18" customHeight="1" x14ac:dyDescent="0.2">
      <c r="A28" s="317">
        <v>26</v>
      </c>
      <c r="B28" s="291" t="s">
        <v>115</v>
      </c>
      <c r="C28" s="291" t="s">
        <v>116</v>
      </c>
      <c r="D28" s="292" t="s">
        <v>40</v>
      </c>
      <c r="E28" s="316">
        <v>14</v>
      </c>
      <c r="F28" s="243">
        <v>18</v>
      </c>
      <c r="G28" s="243"/>
      <c r="H28" s="243"/>
      <c r="I28" s="243"/>
      <c r="J28" s="243"/>
      <c r="K28" s="243"/>
      <c r="L28" s="243"/>
      <c r="M28" s="363">
        <f t="shared" si="1"/>
        <v>32</v>
      </c>
      <c r="N28" s="116"/>
    </row>
    <row r="29" spans="1:15" ht="18" customHeight="1" x14ac:dyDescent="0.2">
      <c r="A29" s="317">
        <v>27</v>
      </c>
      <c r="B29" s="291" t="s">
        <v>91</v>
      </c>
      <c r="C29" s="328" t="s">
        <v>92</v>
      </c>
      <c r="D29" s="329" t="s">
        <v>35</v>
      </c>
      <c r="E29" s="330">
        <v>31</v>
      </c>
      <c r="F29" s="247"/>
      <c r="G29" s="247"/>
      <c r="H29" s="247"/>
      <c r="I29" s="247"/>
      <c r="J29" s="247"/>
      <c r="K29" s="247"/>
      <c r="L29" s="247"/>
      <c r="M29" s="363">
        <f t="shared" si="1"/>
        <v>31</v>
      </c>
      <c r="N29" s="116"/>
    </row>
    <row r="30" spans="1:15" ht="18" customHeight="1" x14ac:dyDescent="0.2">
      <c r="A30" s="317">
        <v>28</v>
      </c>
      <c r="B30" s="291" t="s">
        <v>117</v>
      </c>
      <c r="C30" s="291" t="s">
        <v>118</v>
      </c>
      <c r="D30" s="292" t="s">
        <v>37</v>
      </c>
      <c r="E30" s="316">
        <v>13</v>
      </c>
      <c r="F30" s="243">
        <v>16</v>
      </c>
      <c r="G30" s="243"/>
      <c r="H30" s="243"/>
      <c r="I30" s="243"/>
      <c r="J30" s="243"/>
      <c r="K30" s="243"/>
      <c r="L30" s="243"/>
      <c r="M30" s="363">
        <f t="shared" si="1"/>
        <v>29</v>
      </c>
      <c r="N30" s="116"/>
    </row>
    <row r="31" spans="1:15" ht="18" customHeight="1" x14ac:dyDescent="0.2">
      <c r="A31" s="317">
        <v>29</v>
      </c>
      <c r="B31" s="291" t="s">
        <v>451</v>
      </c>
      <c r="C31" s="291" t="s">
        <v>452</v>
      </c>
      <c r="D31" s="292" t="s">
        <v>129</v>
      </c>
      <c r="E31" s="8"/>
      <c r="F31" s="8"/>
      <c r="G31" s="8"/>
      <c r="H31" s="238">
        <v>25</v>
      </c>
      <c r="I31" s="238"/>
      <c r="J31" s="238"/>
      <c r="K31" s="238"/>
      <c r="L31" s="238"/>
      <c r="M31" s="392">
        <f t="shared" si="1"/>
        <v>25</v>
      </c>
      <c r="N31" s="116"/>
    </row>
    <row r="32" spans="1:15" ht="18" customHeight="1" x14ac:dyDescent="0.2">
      <c r="A32" s="317">
        <v>30</v>
      </c>
      <c r="B32" s="216" t="s">
        <v>171</v>
      </c>
      <c r="C32" s="216" t="s">
        <v>364</v>
      </c>
      <c r="D32" s="216" t="s">
        <v>252</v>
      </c>
      <c r="E32" s="316"/>
      <c r="F32" s="342">
        <v>24</v>
      </c>
      <c r="G32" s="342"/>
      <c r="H32" s="342"/>
      <c r="I32" s="342"/>
      <c r="J32" s="342"/>
      <c r="K32" s="342"/>
      <c r="L32" s="342"/>
      <c r="M32" s="363">
        <f t="shared" ref="M32" si="2">SUM(E32:L32)</f>
        <v>24</v>
      </c>
      <c r="N32" s="116"/>
    </row>
    <row r="33" spans="1:16" ht="18" customHeight="1" x14ac:dyDescent="0.2">
      <c r="A33" s="317">
        <v>31</v>
      </c>
      <c r="B33" s="291" t="s">
        <v>102</v>
      </c>
      <c r="C33" s="291" t="s">
        <v>103</v>
      </c>
      <c r="D33" s="292" t="s">
        <v>35</v>
      </c>
      <c r="E33" s="316">
        <v>20</v>
      </c>
      <c r="F33" s="334"/>
      <c r="G33" s="334"/>
      <c r="H33" s="334"/>
      <c r="I33" s="334"/>
      <c r="J33" s="334"/>
      <c r="K33" s="334"/>
      <c r="L33" s="334"/>
      <c r="M33" s="363">
        <f>SUM(E33:L33)</f>
        <v>20</v>
      </c>
      <c r="N33" s="116"/>
    </row>
    <row r="34" spans="1:16" ht="18" customHeight="1" x14ac:dyDescent="0.2">
      <c r="A34" s="317">
        <v>31</v>
      </c>
      <c r="B34" s="346" t="s">
        <v>104</v>
      </c>
      <c r="C34" s="346" t="s">
        <v>105</v>
      </c>
      <c r="D34" s="347" t="s">
        <v>37</v>
      </c>
      <c r="E34" s="354">
        <v>20</v>
      </c>
      <c r="F34" s="391"/>
      <c r="G34" s="391"/>
      <c r="H34" s="391"/>
      <c r="I34" s="391"/>
      <c r="J34" s="391"/>
      <c r="K34" s="391"/>
      <c r="L34" s="391"/>
      <c r="M34" s="392">
        <f>SUM(E34:L34)</f>
        <v>20</v>
      </c>
    </row>
    <row r="35" spans="1:16" ht="18" customHeight="1" x14ac:dyDescent="0.2">
      <c r="A35" s="317">
        <v>33</v>
      </c>
      <c r="B35" s="349" t="s">
        <v>113</v>
      </c>
      <c r="C35" s="349" t="s">
        <v>114</v>
      </c>
      <c r="D35" s="350" t="s">
        <v>37</v>
      </c>
      <c r="E35" s="355">
        <v>14</v>
      </c>
      <c r="F35" s="243"/>
      <c r="G35" s="243"/>
      <c r="H35" s="243"/>
      <c r="I35" s="243"/>
      <c r="J35" s="243"/>
      <c r="K35" s="243"/>
      <c r="L35" s="243"/>
      <c r="M35" s="363">
        <f>SUM(E35:L35)</f>
        <v>14</v>
      </c>
    </row>
    <row r="36" spans="1:16" ht="18" customHeight="1" x14ac:dyDescent="0.2">
      <c r="A36" s="43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6" ht="18" customHeight="1" x14ac:dyDescent="0.15">
      <c r="A37" s="7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6" ht="18" customHeight="1" thickBot="1" x14ac:dyDescent="0.2">
      <c r="A38" s="184"/>
      <c r="B38" s="135" t="s">
        <v>12</v>
      </c>
      <c r="C38" s="185"/>
      <c r="D38" s="182"/>
      <c r="E38" s="183"/>
      <c r="F38" s="183"/>
      <c r="G38" s="186"/>
      <c r="H38" s="186"/>
      <c r="I38" s="186"/>
      <c r="J38" s="186"/>
      <c r="K38" s="186"/>
      <c r="L38" s="186"/>
      <c r="M38" s="187"/>
      <c r="P38" s="86" t="s">
        <v>5</v>
      </c>
    </row>
    <row r="39" spans="1:16" ht="30" customHeight="1" thickTop="1" thickBot="1" x14ac:dyDescent="0.2">
      <c r="A39" s="138" t="s">
        <v>27</v>
      </c>
      <c r="B39" s="188" t="s">
        <v>0</v>
      </c>
      <c r="C39" s="152" t="s">
        <v>1</v>
      </c>
      <c r="D39" s="138" t="s">
        <v>2</v>
      </c>
      <c r="E39" s="145" t="s">
        <v>66</v>
      </c>
      <c r="F39" s="148" t="s">
        <v>336</v>
      </c>
      <c r="G39" s="202" t="s">
        <v>413</v>
      </c>
      <c r="H39" s="176" t="s">
        <v>438</v>
      </c>
      <c r="I39" s="176"/>
      <c r="J39" s="150"/>
      <c r="K39" s="180"/>
      <c r="L39" s="176"/>
      <c r="M39" s="150" t="s">
        <v>21</v>
      </c>
    </row>
    <row r="40" spans="1:16" ht="18" customHeight="1" thickTop="1" x14ac:dyDescent="0.2">
      <c r="A40" s="317">
        <v>1</v>
      </c>
      <c r="B40" s="291" t="s">
        <v>123</v>
      </c>
      <c r="C40" s="291" t="s">
        <v>124</v>
      </c>
      <c r="D40" s="292" t="s">
        <v>69</v>
      </c>
      <c r="E40" s="319">
        <v>53</v>
      </c>
      <c r="F40" s="212"/>
      <c r="G40" s="212">
        <v>58</v>
      </c>
      <c r="H40" s="212">
        <v>56</v>
      </c>
      <c r="I40" s="212"/>
      <c r="J40" s="212"/>
      <c r="K40" s="212"/>
      <c r="L40" s="212"/>
      <c r="M40" s="33">
        <f>SUM(E40:L40)</f>
        <v>167</v>
      </c>
    </row>
    <row r="41" spans="1:16" ht="18" customHeight="1" x14ac:dyDescent="0.2">
      <c r="A41" s="317">
        <v>2</v>
      </c>
      <c r="B41" s="291" t="s">
        <v>127</v>
      </c>
      <c r="C41" s="291" t="s">
        <v>128</v>
      </c>
      <c r="D41" s="292" t="s">
        <v>129</v>
      </c>
      <c r="E41" s="319">
        <v>42</v>
      </c>
      <c r="F41" s="237">
        <v>42</v>
      </c>
      <c r="G41" s="237">
        <v>42</v>
      </c>
      <c r="H41" s="237">
        <v>34</v>
      </c>
      <c r="I41" s="237"/>
      <c r="J41" s="237"/>
      <c r="K41" s="237"/>
      <c r="L41" s="237"/>
      <c r="M41" s="33">
        <f>SUM(E41:L41)</f>
        <v>160</v>
      </c>
    </row>
    <row r="42" spans="1:16" ht="18" customHeight="1" x14ac:dyDescent="0.2">
      <c r="A42" s="317">
        <v>3</v>
      </c>
      <c r="B42" s="291" t="s">
        <v>125</v>
      </c>
      <c r="C42" s="291" t="s">
        <v>126</v>
      </c>
      <c r="D42" s="292" t="s">
        <v>30</v>
      </c>
      <c r="E42" s="319">
        <v>49</v>
      </c>
      <c r="F42" s="215">
        <v>49</v>
      </c>
      <c r="G42" s="215">
        <v>53</v>
      </c>
      <c r="H42" s="215"/>
      <c r="I42" s="215"/>
      <c r="J42" s="215"/>
      <c r="K42" s="215"/>
      <c r="L42" s="215"/>
      <c r="M42" s="33">
        <f t="shared" ref="M42:M72" si="3">SUM(E42:L42)</f>
        <v>151</v>
      </c>
    </row>
    <row r="43" spans="1:16" ht="18" customHeight="1" x14ac:dyDescent="0.2">
      <c r="A43" s="317">
        <v>4</v>
      </c>
      <c r="B43" s="291" t="s">
        <v>74</v>
      </c>
      <c r="C43" s="291" t="s">
        <v>75</v>
      </c>
      <c r="D43" s="292" t="s">
        <v>69</v>
      </c>
      <c r="E43" s="319">
        <v>45</v>
      </c>
      <c r="F43" s="215">
        <v>58</v>
      </c>
      <c r="G43" s="215"/>
      <c r="H43" s="215">
        <v>47</v>
      </c>
      <c r="I43" s="215"/>
      <c r="J43" s="215"/>
      <c r="K43" s="215"/>
      <c r="L43" s="215"/>
      <c r="M43" s="33">
        <f t="shared" ref="M43:M49" si="4">SUM(E43:L43)</f>
        <v>150</v>
      </c>
    </row>
    <row r="44" spans="1:16" ht="18" customHeight="1" x14ac:dyDescent="0.2">
      <c r="A44" s="317">
        <v>5</v>
      </c>
      <c r="B44" s="291" t="s">
        <v>78</v>
      </c>
      <c r="C44" s="291" t="s">
        <v>79</v>
      </c>
      <c r="D44" s="292" t="s">
        <v>43</v>
      </c>
      <c r="E44" s="316">
        <v>26</v>
      </c>
      <c r="F44" s="212">
        <v>34</v>
      </c>
      <c r="G44" s="212">
        <v>39</v>
      </c>
      <c r="H44" s="212">
        <v>37</v>
      </c>
      <c r="I44" s="212"/>
      <c r="J44" s="212"/>
      <c r="K44" s="212"/>
      <c r="L44" s="212"/>
      <c r="M44" s="33">
        <f t="shared" si="4"/>
        <v>136</v>
      </c>
    </row>
    <row r="45" spans="1:16" ht="18" customHeight="1" x14ac:dyDescent="0.2">
      <c r="A45" s="317">
        <v>6</v>
      </c>
      <c r="B45" s="291" t="s">
        <v>136</v>
      </c>
      <c r="C45" s="291" t="s">
        <v>137</v>
      </c>
      <c r="D45" s="292" t="s">
        <v>40</v>
      </c>
      <c r="E45" s="323">
        <v>28</v>
      </c>
      <c r="F45" s="230">
        <v>53</v>
      </c>
      <c r="G45" s="230">
        <v>49</v>
      </c>
      <c r="H45" s="215"/>
      <c r="I45" s="215"/>
      <c r="J45" s="215"/>
      <c r="K45" s="215"/>
      <c r="L45" s="215"/>
      <c r="M45" s="33">
        <f t="shared" si="4"/>
        <v>130</v>
      </c>
    </row>
    <row r="46" spans="1:16" ht="18" customHeight="1" x14ac:dyDescent="0.2">
      <c r="A46" s="317">
        <v>7</v>
      </c>
      <c r="B46" s="291" t="s">
        <v>130</v>
      </c>
      <c r="C46" s="291" t="s">
        <v>131</v>
      </c>
      <c r="D46" s="292" t="s">
        <v>35</v>
      </c>
      <c r="E46" s="319">
        <v>34</v>
      </c>
      <c r="F46" s="215">
        <v>30</v>
      </c>
      <c r="G46" s="215">
        <v>32</v>
      </c>
      <c r="H46" s="215">
        <v>28</v>
      </c>
      <c r="I46" s="215"/>
      <c r="J46" s="215"/>
      <c r="K46" s="215"/>
      <c r="L46" s="215"/>
      <c r="M46" s="33">
        <f t="shared" si="4"/>
        <v>124</v>
      </c>
    </row>
    <row r="47" spans="1:16" ht="18" customHeight="1" x14ac:dyDescent="0.2">
      <c r="A47" s="317">
        <v>7</v>
      </c>
      <c r="B47" s="291" t="s">
        <v>76</v>
      </c>
      <c r="C47" s="291" t="s">
        <v>77</v>
      </c>
      <c r="D47" s="292" t="s">
        <v>69</v>
      </c>
      <c r="E47" s="319">
        <v>39</v>
      </c>
      <c r="F47" s="215">
        <v>45</v>
      </c>
      <c r="G47" s="215"/>
      <c r="H47" s="215">
        <v>40</v>
      </c>
      <c r="I47" s="215"/>
      <c r="J47" s="215"/>
      <c r="K47" s="215"/>
      <c r="L47" s="215"/>
      <c r="M47" s="33">
        <f t="shared" si="4"/>
        <v>124</v>
      </c>
    </row>
    <row r="48" spans="1:16" ht="18" customHeight="1" x14ac:dyDescent="0.2">
      <c r="A48" s="317">
        <v>9</v>
      </c>
      <c r="B48" s="291" t="s">
        <v>72</v>
      </c>
      <c r="C48" s="291" t="s">
        <v>73</v>
      </c>
      <c r="D48" s="292" t="s">
        <v>40</v>
      </c>
      <c r="E48" s="319">
        <v>36</v>
      </c>
      <c r="F48" s="230">
        <v>39</v>
      </c>
      <c r="G48" s="215">
        <v>45</v>
      </c>
      <c r="H48" s="230"/>
      <c r="I48" s="230"/>
      <c r="J48" s="230"/>
      <c r="K48" s="230"/>
      <c r="L48" s="230"/>
      <c r="M48" s="33">
        <f t="shared" si="4"/>
        <v>120</v>
      </c>
    </row>
    <row r="49" spans="1:18" ht="17" customHeight="1" x14ac:dyDescent="0.2">
      <c r="A49" s="317">
        <v>10</v>
      </c>
      <c r="B49" s="291" t="s">
        <v>100</v>
      </c>
      <c r="C49" s="291" t="s">
        <v>101</v>
      </c>
      <c r="D49" s="292" t="s">
        <v>86</v>
      </c>
      <c r="E49" s="316">
        <v>24</v>
      </c>
      <c r="F49" s="230">
        <v>34</v>
      </c>
      <c r="G49" s="230">
        <v>26</v>
      </c>
      <c r="H49" s="230">
        <v>30</v>
      </c>
      <c r="I49" s="230"/>
      <c r="J49" s="230"/>
      <c r="K49" s="230"/>
      <c r="L49" s="230"/>
      <c r="M49" s="33">
        <f t="shared" si="4"/>
        <v>114</v>
      </c>
    </row>
    <row r="50" spans="1:18" ht="17" customHeight="1" x14ac:dyDescent="0.2">
      <c r="A50" s="317">
        <v>11</v>
      </c>
      <c r="B50" s="291" t="s">
        <v>138</v>
      </c>
      <c r="C50" s="291" t="s">
        <v>139</v>
      </c>
      <c r="D50" s="292" t="s">
        <v>97</v>
      </c>
      <c r="E50" s="316">
        <v>23</v>
      </c>
      <c r="F50" s="220">
        <v>28</v>
      </c>
      <c r="G50" s="220">
        <v>36</v>
      </c>
      <c r="H50" s="220">
        <v>22</v>
      </c>
      <c r="I50" s="220"/>
      <c r="J50" s="220"/>
      <c r="K50" s="215"/>
      <c r="L50" s="215"/>
      <c r="M50" s="33">
        <f t="shared" si="3"/>
        <v>109</v>
      </c>
    </row>
    <row r="51" spans="1:18" ht="17" customHeight="1" x14ac:dyDescent="0.2">
      <c r="A51" s="317">
        <v>12</v>
      </c>
      <c r="B51" s="291" t="s">
        <v>134</v>
      </c>
      <c r="C51" s="291" t="s">
        <v>135</v>
      </c>
      <c r="D51" s="292" t="s">
        <v>86</v>
      </c>
      <c r="E51" s="316">
        <v>30</v>
      </c>
      <c r="F51" s="215">
        <v>23</v>
      </c>
      <c r="G51" s="215">
        <v>32</v>
      </c>
      <c r="H51" s="215">
        <v>21</v>
      </c>
      <c r="I51" s="215"/>
      <c r="J51" s="215"/>
      <c r="K51" s="215"/>
      <c r="L51" s="215"/>
      <c r="M51" s="33">
        <f t="shared" si="3"/>
        <v>106</v>
      </c>
    </row>
    <row r="52" spans="1:18" ht="17" customHeight="1" x14ac:dyDescent="0.2">
      <c r="A52" s="317">
        <v>13</v>
      </c>
      <c r="B52" s="291" t="s">
        <v>84</v>
      </c>
      <c r="C52" s="351" t="s">
        <v>85</v>
      </c>
      <c r="D52" s="350" t="s">
        <v>86</v>
      </c>
      <c r="E52" s="355">
        <v>17</v>
      </c>
      <c r="F52" s="238">
        <v>22</v>
      </c>
      <c r="G52" s="238">
        <v>24</v>
      </c>
      <c r="H52" s="238">
        <v>26</v>
      </c>
      <c r="I52" s="238"/>
      <c r="J52" s="238"/>
      <c r="K52" s="238"/>
      <c r="L52" s="238"/>
      <c r="M52" s="33">
        <f>SUM(E52:L52)</f>
        <v>89</v>
      </c>
    </row>
    <row r="53" spans="1:18" ht="17" customHeight="1" x14ac:dyDescent="0.2">
      <c r="A53" s="317">
        <v>14</v>
      </c>
      <c r="B53" s="291" t="s">
        <v>80</v>
      </c>
      <c r="C53" s="291" t="s">
        <v>81</v>
      </c>
      <c r="D53" s="347" t="s">
        <v>40</v>
      </c>
      <c r="E53" s="354">
        <v>22</v>
      </c>
      <c r="F53" s="358">
        <v>28</v>
      </c>
      <c r="G53" s="358">
        <v>34</v>
      </c>
      <c r="H53" s="219"/>
      <c r="I53" s="219"/>
      <c r="J53" s="219"/>
      <c r="K53" s="219"/>
      <c r="L53" s="219"/>
      <c r="M53" s="33">
        <f>SUM(E53:L53)</f>
        <v>84</v>
      </c>
    </row>
    <row r="54" spans="1:18" ht="17" customHeight="1" x14ac:dyDescent="0.2">
      <c r="A54" s="317">
        <v>15</v>
      </c>
      <c r="B54" s="216" t="s">
        <v>358</v>
      </c>
      <c r="C54" s="359" t="s">
        <v>359</v>
      </c>
      <c r="D54" s="350" t="s">
        <v>329</v>
      </c>
      <c r="E54" s="355"/>
      <c r="F54" s="230">
        <v>24</v>
      </c>
      <c r="G54" s="230">
        <v>28</v>
      </c>
      <c r="H54" s="215">
        <v>21</v>
      </c>
      <c r="I54" s="215"/>
      <c r="J54" s="215"/>
      <c r="K54" s="215"/>
      <c r="L54" s="215"/>
      <c r="M54" s="33">
        <f>SUM(E54:L54)</f>
        <v>73</v>
      </c>
      <c r="O54" s="86"/>
    </row>
    <row r="55" spans="1:18" ht="17" customHeight="1" x14ac:dyDescent="0.2">
      <c r="A55" s="317">
        <v>15</v>
      </c>
      <c r="B55" s="216" t="s">
        <v>384</v>
      </c>
      <c r="C55" s="216" t="s">
        <v>385</v>
      </c>
      <c r="D55" s="329" t="s">
        <v>30</v>
      </c>
      <c r="E55" s="330"/>
      <c r="F55" s="213">
        <v>22</v>
      </c>
      <c r="G55" s="213"/>
      <c r="H55" s="213">
        <v>51</v>
      </c>
      <c r="I55" s="213"/>
      <c r="J55" s="223"/>
      <c r="K55" s="223"/>
      <c r="L55" s="223"/>
      <c r="M55" s="33">
        <f>SUM(E55:L55)</f>
        <v>73</v>
      </c>
    </row>
    <row r="56" spans="1:18" ht="17" customHeight="1" x14ac:dyDescent="0.2">
      <c r="A56" s="317">
        <v>17</v>
      </c>
      <c r="B56" s="291" t="s">
        <v>132</v>
      </c>
      <c r="C56" s="291" t="s">
        <v>133</v>
      </c>
      <c r="D56" s="292" t="s">
        <v>40</v>
      </c>
      <c r="E56" s="316">
        <v>34</v>
      </c>
      <c r="F56" s="238">
        <v>36</v>
      </c>
      <c r="G56" s="238"/>
      <c r="H56" s="238"/>
      <c r="I56" s="238"/>
      <c r="J56" s="238"/>
      <c r="K56" s="238"/>
      <c r="L56" s="238"/>
      <c r="M56" s="33">
        <f>SUM(E56:L56)</f>
        <v>70</v>
      </c>
    </row>
    <row r="57" spans="1:18" ht="17" customHeight="1" x14ac:dyDescent="0.2">
      <c r="A57" s="317">
        <v>18</v>
      </c>
      <c r="B57" s="291" t="s">
        <v>121</v>
      </c>
      <c r="C57" s="291" t="s">
        <v>122</v>
      </c>
      <c r="D57" s="292" t="s">
        <v>37</v>
      </c>
      <c r="E57" s="318">
        <v>58</v>
      </c>
      <c r="F57" s="237"/>
      <c r="G57" s="237"/>
      <c r="H57" s="237"/>
      <c r="I57" s="237"/>
      <c r="J57" s="237"/>
      <c r="K57" s="237"/>
      <c r="L57" s="237"/>
      <c r="M57" s="33">
        <f t="shared" si="3"/>
        <v>58</v>
      </c>
    </row>
    <row r="58" spans="1:18" ht="17" customHeight="1" x14ac:dyDescent="0.2">
      <c r="A58" s="317">
        <v>18</v>
      </c>
      <c r="B58" s="216" t="s">
        <v>368</v>
      </c>
      <c r="C58" s="216" t="s">
        <v>369</v>
      </c>
      <c r="D58" s="105" t="s">
        <v>329</v>
      </c>
      <c r="E58" s="225"/>
      <c r="F58" s="230">
        <v>16</v>
      </c>
      <c r="G58" s="230">
        <v>23</v>
      </c>
      <c r="H58" s="230">
        <v>19</v>
      </c>
      <c r="I58" s="230"/>
      <c r="J58" s="230"/>
      <c r="K58" s="230"/>
      <c r="L58" s="230"/>
      <c r="M58" s="33">
        <f t="shared" ref="M58:M70" si="5">SUM(E58:L58)</f>
        <v>58</v>
      </c>
    </row>
    <row r="59" spans="1:18" ht="17" customHeight="1" x14ac:dyDescent="0.2">
      <c r="A59" s="317">
        <v>18</v>
      </c>
      <c r="B59" s="216" t="s">
        <v>62</v>
      </c>
      <c r="C59" s="216" t="s">
        <v>365</v>
      </c>
      <c r="D59" s="105" t="s">
        <v>329</v>
      </c>
      <c r="E59" s="225"/>
      <c r="F59" s="230">
        <v>15</v>
      </c>
      <c r="G59" s="230">
        <v>19</v>
      </c>
      <c r="H59" s="8">
        <v>24</v>
      </c>
      <c r="I59" s="230"/>
      <c r="J59" s="230"/>
      <c r="K59" s="230"/>
      <c r="L59" s="230"/>
      <c r="M59" s="33">
        <f t="shared" si="5"/>
        <v>58</v>
      </c>
    </row>
    <row r="60" spans="1:18" ht="17" customHeight="1" x14ac:dyDescent="0.2">
      <c r="A60" s="317">
        <v>21</v>
      </c>
      <c r="B60" s="291" t="s">
        <v>82</v>
      </c>
      <c r="C60" s="351" t="s">
        <v>83</v>
      </c>
      <c r="D60" s="350" t="s">
        <v>40</v>
      </c>
      <c r="E60" s="355">
        <v>20</v>
      </c>
      <c r="F60" s="215">
        <v>18</v>
      </c>
      <c r="G60" s="215">
        <v>18</v>
      </c>
      <c r="H60" s="215"/>
      <c r="I60" s="215"/>
      <c r="J60" s="215"/>
      <c r="K60" s="215"/>
      <c r="L60" s="215"/>
      <c r="M60" s="33">
        <f t="shared" si="5"/>
        <v>56</v>
      </c>
    </row>
    <row r="61" spans="1:18" ht="17" customHeight="1" x14ac:dyDescent="0.2">
      <c r="A61" s="317">
        <v>22</v>
      </c>
      <c r="B61" s="291" t="s">
        <v>95</v>
      </c>
      <c r="C61" s="351" t="s">
        <v>96</v>
      </c>
      <c r="D61" s="350" t="s">
        <v>97</v>
      </c>
      <c r="E61" s="355">
        <v>16</v>
      </c>
      <c r="F61" s="215">
        <v>17</v>
      </c>
      <c r="G61" s="215">
        <v>22</v>
      </c>
      <c r="H61" s="215"/>
      <c r="I61" s="215"/>
      <c r="J61" s="215"/>
      <c r="K61" s="215"/>
      <c r="L61" s="215"/>
      <c r="M61" s="33">
        <f t="shared" si="5"/>
        <v>55</v>
      </c>
      <c r="R61" t="s">
        <v>5</v>
      </c>
    </row>
    <row r="62" spans="1:18" ht="17" customHeight="1" x14ac:dyDescent="0.2">
      <c r="A62" s="317">
        <v>23</v>
      </c>
      <c r="B62" s="291" t="s">
        <v>87</v>
      </c>
      <c r="C62" s="351" t="s">
        <v>88</v>
      </c>
      <c r="D62" s="350" t="s">
        <v>37</v>
      </c>
      <c r="E62" s="355">
        <v>19</v>
      </c>
      <c r="F62" s="215"/>
      <c r="G62" s="215"/>
      <c r="H62" s="215">
        <v>34</v>
      </c>
      <c r="I62" s="215"/>
      <c r="J62" s="215"/>
      <c r="K62" s="215"/>
      <c r="L62" s="215"/>
      <c r="M62" s="33">
        <f t="shared" si="5"/>
        <v>53</v>
      </c>
    </row>
    <row r="63" spans="1:18" ht="17" customHeight="1" x14ac:dyDescent="0.2">
      <c r="A63" s="317">
        <v>24</v>
      </c>
      <c r="B63" s="359" t="s">
        <v>360</v>
      </c>
      <c r="C63" s="104" t="s">
        <v>361</v>
      </c>
      <c r="D63" s="350" t="s">
        <v>35</v>
      </c>
      <c r="E63" s="8"/>
      <c r="F63" s="8"/>
      <c r="G63" s="8"/>
      <c r="H63" s="8">
        <v>43</v>
      </c>
      <c r="I63" s="8"/>
      <c r="J63" s="8"/>
      <c r="K63" s="8"/>
      <c r="L63" s="8"/>
      <c r="M63" s="389">
        <f t="shared" si="5"/>
        <v>43</v>
      </c>
    </row>
    <row r="64" spans="1:18" ht="17" customHeight="1" x14ac:dyDescent="0.2">
      <c r="A64" s="317">
        <v>25</v>
      </c>
      <c r="B64" s="291" t="s">
        <v>89</v>
      </c>
      <c r="C64" s="351" t="s">
        <v>90</v>
      </c>
      <c r="D64" s="350" t="s">
        <v>37</v>
      </c>
      <c r="E64" s="355">
        <v>21</v>
      </c>
      <c r="F64" s="215">
        <v>17</v>
      </c>
      <c r="G64" s="215"/>
      <c r="H64" s="215"/>
      <c r="I64" s="215"/>
      <c r="J64" s="215"/>
      <c r="K64" s="215"/>
      <c r="L64" s="215"/>
      <c r="M64" s="33">
        <f t="shared" si="5"/>
        <v>38</v>
      </c>
    </row>
    <row r="65" spans="1:17" ht="17" customHeight="1" x14ac:dyDescent="0.2">
      <c r="A65" s="317">
        <v>25</v>
      </c>
      <c r="B65" s="291" t="s">
        <v>111</v>
      </c>
      <c r="C65" s="291" t="s">
        <v>112</v>
      </c>
      <c r="D65" s="292" t="s">
        <v>53</v>
      </c>
      <c r="E65" s="316">
        <v>18</v>
      </c>
      <c r="F65" s="238"/>
      <c r="G65" s="238">
        <v>20</v>
      </c>
      <c r="H65" s="238"/>
      <c r="I65" s="238"/>
      <c r="J65" s="238"/>
      <c r="K65" s="238"/>
      <c r="L65" s="238"/>
      <c r="M65" s="33">
        <f t="shared" si="5"/>
        <v>38</v>
      </c>
    </row>
    <row r="66" spans="1:17" ht="17" customHeight="1" x14ac:dyDescent="0.2">
      <c r="A66" s="317">
        <v>27</v>
      </c>
      <c r="B66" s="419" t="s">
        <v>415</v>
      </c>
      <c r="C66" s="419" t="s">
        <v>416</v>
      </c>
      <c r="D66" s="229" t="s">
        <v>129</v>
      </c>
      <c r="E66" s="8"/>
      <c r="F66" s="8"/>
      <c r="G66" s="238">
        <v>18</v>
      </c>
      <c r="H66" s="238">
        <v>18</v>
      </c>
      <c r="I66" s="238"/>
      <c r="J66" s="238"/>
      <c r="K66" s="238"/>
      <c r="L66" s="238"/>
      <c r="M66" s="235">
        <f t="shared" si="5"/>
        <v>36</v>
      </c>
    </row>
    <row r="67" spans="1:17" ht="17" customHeight="1" x14ac:dyDescent="0.2">
      <c r="A67" s="317">
        <v>28</v>
      </c>
      <c r="B67" s="341" t="s">
        <v>370</v>
      </c>
      <c r="C67" s="341" t="s">
        <v>371</v>
      </c>
      <c r="D67" s="234" t="s">
        <v>329</v>
      </c>
      <c r="E67" s="371"/>
      <c r="F67" s="358">
        <v>14</v>
      </c>
      <c r="G67" s="358">
        <v>21</v>
      </c>
      <c r="H67" s="8"/>
      <c r="I67" s="358"/>
      <c r="J67" s="358"/>
      <c r="K67" s="358"/>
      <c r="L67" s="358"/>
      <c r="M67" s="235">
        <f t="shared" si="5"/>
        <v>35</v>
      </c>
    </row>
    <row r="68" spans="1:17" ht="18" customHeight="1" x14ac:dyDescent="0.2">
      <c r="A68" s="317">
        <v>29</v>
      </c>
      <c r="B68" s="291" t="s">
        <v>117</v>
      </c>
      <c r="C68" s="351" t="s">
        <v>118</v>
      </c>
      <c r="D68" s="350" t="s">
        <v>37</v>
      </c>
      <c r="E68" s="355">
        <v>18</v>
      </c>
      <c r="F68" s="215">
        <v>15</v>
      </c>
      <c r="G68" s="215"/>
      <c r="H68" s="215"/>
      <c r="I68" s="215"/>
      <c r="J68" s="215"/>
      <c r="K68" s="215"/>
      <c r="L68" s="215"/>
      <c r="M68" s="33">
        <f t="shared" si="5"/>
        <v>33</v>
      </c>
    </row>
    <row r="69" spans="1:17" ht="18" customHeight="1" x14ac:dyDescent="0.2">
      <c r="A69" s="317">
        <v>30</v>
      </c>
      <c r="B69" s="216" t="s">
        <v>366</v>
      </c>
      <c r="C69" s="216" t="s">
        <v>367</v>
      </c>
      <c r="D69" s="292" t="s">
        <v>37</v>
      </c>
      <c r="E69" s="316"/>
      <c r="F69" s="219">
        <v>20</v>
      </c>
      <c r="G69" s="219"/>
      <c r="H69" s="219"/>
      <c r="I69" s="219"/>
      <c r="J69" s="215"/>
      <c r="K69" s="215"/>
      <c r="L69" s="215"/>
      <c r="M69" s="33">
        <f t="shared" si="5"/>
        <v>20</v>
      </c>
    </row>
    <row r="70" spans="1:17" ht="18" customHeight="1" x14ac:dyDescent="0.2">
      <c r="A70" s="317">
        <v>30</v>
      </c>
      <c r="B70" s="216" t="s">
        <v>360</v>
      </c>
      <c r="C70" s="216" t="s">
        <v>361</v>
      </c>
      <c r="D70" s="292" t="s">
        <v>35</v>
      </c>
      <c r="E70" s="316"/>
      <c r="F70" s="219">
        <v>20</v>
      </c>
      <c r="G70" s="219"/>
      <c r="H70" s="219"/>
      <c r="I70" s="219"/>
      <c r="J70" s="215"/>
      <c r="K70" s="215"/>
      <c r="L70" s="215"/>
      <c r="M70" s="33">
        <f t="shared" si="5"/>
        <v>20</v>
      </c>
    </row>
    <row r="71" spans="1:17" ht="18" customHeight="1" x14ac:dyDescent="0.2">
      <c r="A71" s="317">
        <v>32</v>
      </c>
      <c r="B71" s="291" t="s">
        <v>91</v>
      </c>
      <c r="C71" s="351" t="s">
        <v>92</v>
      </c>
      <c r="D71" s="350" t="s">
        <v>35</v>
      </c>
      <c r="E71" s="355">
        <v>19</v>
      </c>
      <c r="F71" s="238"/>
      <c r="G71" s="238"/>
      <c r="H71" s="238"/>
      <c r="I71" s="238"/>
      <c r="J71" s="238"/>
      <c r="K71" s="238"/>
      <c r="L71" s="238"/>
      <c r="M71" s="33">
        <f t="shared" si="3"/>
        <v>19</v>
      </c>
    </row>
    <row r="72" spans="1:17" ht="18" customHeight="1" x14ac:dyDescent="0.2">
      <c r="A72" s="317">
        <v>33</v>
      </c>
      <c r="B72" s="216" t="s">
        <v>362</v>
      </c>
      <c r="C72" s="216" t="s">
        <v>363</v>
      </c>
      <c r="D72" s="292" t="s">
        <v>35</v>
      </c>
      <c r="E72" s="316"/>
      <c r="F72" s="238">
        <v>18</v>
      </c>
      <c r="G72" s="238"/>
      <c r="H72" s="238"/>
      <c r="I72" s="238"/>
      <c r="J72" s="238"/>
      <c r="K72" s="238"/>
      <c r="L72" s="238"/>
      <c r="M72" s="33">
        <f t="shared" si="3"/>
        <v>18</v>
      </c>
    </row>
    <row r="73" spans="1:17" ht="18" customHeight="1" x14ac:dyDescent="0.2">
      <c r="A73" s="317">
        <v>34</v>
      </c>
      <c r="B73" s="291" t="s">
        <v>113</v>
      </c>
      <c r="C73" s="291" t="s">
        <v>114</v>
      </c>
      <c r="D73" s="292" t="s">
        <v>37</v>
      </c>
      <c r="E73" s="316">
        <v>16</v>
      </c>
      <c r="F73" s="215"/>
      <c r="G73" s="215"/>
      <c r="H73" s="215"/>
      <c r="I73" s="215"/>
      <c r="J73" s="215"/>
      <c r="K73" s="215"/>
      <c r="L73" s="215"/>
      <c r="M73" s="33">
        <f>SUM(E73:L73)</f>
        <v>16</v>
      </c>
    </row>
    <row r="74" spans="1:17" ht="17" customHeight="1" x14ac:dyDescent="0.2">
      <c r="A74" s="317">
        <v>34</v>
      </c>
      <c r="B74" s="346" t="s">
        <v>104</v>
      </c>
      <c r="C74" s="346" t="s">
        <v>105</v>
      </c>
      <c r="D74" s="347" t="s">
        <v>37</v>
      </c>
      <c r="E74" s="354">
        <v>16</v>
      </c>
      <c r="F74" s="390"/>
      <c r="G74" s="390"/>
      <c r="H74" s="390"/>
      <c r="I74" s="390"/>
      <c r="J74" s="390"/>
      <c r="K74" s="390"/>
      <c r="L74" s="390"/>
      <c r="M74" s="389">
        <f>SUM(E74:L74)</f>
        <v>16</v>
      </c>
    </row>
    <row r="75" spans="1:17" ht="17" customHeight="1" x14ac:dyDescent="0.2">
      <c r="A75" s="317">
        <v>34</v>
      </c>
      <c r="B75" s="104" t="s">
        <v>171</v>
      </c>
      <c r="C75" s="104" t="s">
        <v>364</v>
      </c>
      <c r="D75" s="105" t="s">
        <v>252</v>
      </c>
      <c r="E75" s="225"/>
      <c r="F75" s="215">
        <v>16</v>
      </c>
      <c r="G75" s="215"/>
      <c r="H75" s="215"/>
      <c r="I75" s="215"/>
      <c r="J75" s="215"/>
      <c r="K75" s="215"/>
      <c r="L75" s="215"/>
      <c r="M75" s="33">
        <f>SUM(E75:L75)</f>
        <v>16</v>
      </c>
    </row>
    <row r="76" spans="1:17" ht="17" customHeight="1" x14ac:dyDescent="0.15">
      <c r="A76" s="34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7" ht="18" customHeight="1" x14ac:dyDescent="0.15">
      <c r="A77" s="70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7" ht="18" customHeight="1" thickBot="1" x14ac:dyDescent="0.2">
      <c r="A78" s="189"/>
      <c r="B78" s="190" t="s">
        <v>20</v>
      </c>
      <c r="C78" s="181"/>
      <c r="D78" s="182"/>
      <c r="E78" s="183"/>
      <c r="F78" s="183"/>
      <c r="G78" s="183"/>
      <c r="H78" s="183"/>
      <c r="I78" s="183"/>
      <c r="J78" s="183"/>
      <c r="K78" s="183"/>
      <c r="L78" s="183"/>
      <c r="M78" s="187"/>
      <c r="N78" s="116"/>
      <c r="Q78" s="86"/>
    </row>
    <row r="79" spans="1:17" ht="36" customHeight="1" thickTop="1" thickBot="1" x14ac:dyDescent="0.2">
      <c r="A79" s="138" t="s">
        <v>27</v>
      </c>
      <c r="B79" s="188" t="s">
        <v>0</v>
      </c>
      <c r="C79" s="152" t="s">
        <v>1</v>
      </c>
      <c r="D79" s="138" t="s">
        <v>2</v>
      </c>
      <c r="E79" s="145" t="s">
        <v>324</v>
      </c>
      <c r="F79" s="147" t="s">
        <v>398</v>
      </c>
      <c r="G79" s="202" t="s">
        <v>413</v>
      </c>
      <c r="H79" s="148" t="s">
        <v>438</v>
      </c>
      <c r="I79" s="150"/>
      <c r="J79" s="134"/>
      <c r="K79" s="153"/>
      <c r="L79" s="149"/>
      <c r="M79" s="150" t="s">
        <v>21</v>
      </c>
      <c r="N79" s="116"/>
    </row>
    <row r="80" spans="1:17" ht="18" customHeight="1" thickTop="1" x14ac:dyDescent="0.2">
      <c r="A80" s="325">
        <v>1</v>
      </c>
      <c r="B80" s="291" t="s">
        <v>121</v>
      </c>
      <c r="C80" s="291" t="s">
        <v>122</v>
      </c>
      <c r="D80" s="292" t="s">
        <v>37</v>
      </c>
      <c r="E80" s="323">
        <v>40</v>
      </c>
      <c r="F80" s="215">
        <v>62</v>
      </c>
      <c r="G80" s="215">
        <v>57</v>
      </c>
      <c r="H80" s="215">
        <v>57</v>
      </c>
      <c r="I80" s="215"/>
      <c r="J80" s="215"/>
      <c r="K80" s="215"/>
      <c r="L80" s="215"/>
      <c r="M80" s="33">
        <f t="shared" ref="M80:M103" si="6">SUM(E80:L80)</f>
        <v>216</v>
      </c>
    </row>
    <row r="81" spans="1:17" ht="18" customHeight="1" x14ac:dyDescent="0.2">
      <c r="A81" s="326">
        <v>2</v>
      </c>
      <c r="B81" s="291" t="s">
        <v>241</v>
      </c>
      <c r="C81" s="291" t="s">
        <v>242</v>
      </c>
      <c r="D81" s="347" t="s">
        <v>40</v>
      </c>
      <c r="E81" s="343">
        <v>43</v>
      </c>
      <c r="F81" s="219">
        <v>49</v>
      </c>
      <c r="G81" s="219">
        <v>48</v>
      </c>
      <c r="H81" s="219"/>
      <c r="I81" s="219"/>
      <c r="J81" s="219"/>
      <c r="K81" s="219"/>
      <c r="L81" s="219"/>
      <c r="M81" s="235">
        <f t="shared" si="6"/>
        <v>140</v>
      </c>
    </row>
    <row r="82" spans="1:17" ht="18" customHeight="1" x14ac:dyDescent="0.2">
      <c r="A82" s="294">
        <v>3</v>
      </c>
      <c r="B82" s="291" t="s">
        <v>134</v>
      </c>
      <c r="C82" s="351" t="s">
        <v>135</v>
      </c>
      <c r="D82" s="350" t="s">
        <v>86</v>
      </c>
      <c r="E82" s="345">
        <v>30</v>
      </c>
      <c r="F82" s="215">
        <v>46</v>
      </c>
      <c r="G82" s="238">
        <v>33</v>
      </c>
      <c r="H82" s="238">
        <v>23</v>
      </c>
      <c r="I82" s="238"/>
      <c r="J82" s="238"/>
      <c r="K82" s="238"/>
      <c r="L82" s="238"/>
      <c r="M82" s="33">
        <f t="shared" si="6"/>
        <v>132</v>
      </c>
    </row>
    <row r="83" spans="1:17" ht="18" customHeight="1" x14ac:dyDescent="0.2">
      <c r="A83" s="294">
        <v>4</v>
      </c>
      <c r="B83" s="291" t="s">
        <v>74</v>
      </c>
      <c r="C83" s="291" t="s">
        <v>75</v>
      </c>
      <c r="D83" s="292" t="s">
        <v>69</v>
      </c>
      <c r="E83" s="323">
        <v>47</v>
      </c>
      <c r="F83" s="215">
        <v>57</v>
      </c>
      <c r="G83" s="215"/>
      <c r="H83" s="215">
        <v>33</v>
      </c>
      <c r="I83" s="215"/>
      <c r="J83" s="215"/>
      <c r="K83" s="215"/>
      <c r="L83" s="215"/>
      <c r="M83" s="33">
        <f t="shared" si="6"/>
        <v>137</v>
      </c>
    </row>
    <row r="84" spans="1:17" ht="18" customHeight="1" x14ac:dyDescent="0.2">
      <c r="A84" s="294">
        <v>5</v>
      </c>
      <c r="B84" s="291" t="s">
        <v>123</v>
      </c>
      <c r="C84" s="351" t="s">
        <v>124</v>
      </c>
      <c r="D84" s="350" t="s">
        <v>69</v>
      </c>
      <c r="E84" s="345">
        <v>51</v>
      </c>
      <c r="F84" s="215"/>
      <c r="G84" s="215">
        <v>52</v>
      </c>
      <c r="H84" s="215">
        <v>52</v>
      </c>
      <c r="I84" s="215"/>
      <c r="J84" s="215"/>
      <c r="K84" s="215"/>
      <c r="L84" s="215"/>
      <c r="M84" s="33">
        <f t="shared" si="6"/>
        <v>155</v>
      </c>
    </row>
    <row r="85" spans="1:17" ht="18" customHeight="1" x14ac:dyDescent="0.2">
      <c r="A85" s="327">
        <v>6</v>
      </c>
      <c r="B85" s="216" t="s">
        <v>125</v>
      </c>
      <c r="C85" s="359" t="s">
        <v>126</v>
      </c>
      <c r="D85" s="104" t="s">
        <v>30</v>
      </c>
      <c r="E85" s="215"/>
      <c r="F85" s="215">
        <v>53</v>
      </c>
      <c r="G85" s="215">
        <v>44</v>
      </c>
      <c r="H85" s="215">
        <v>44</v>
      </c>
      <c r="I85" s="215"/>
      <c r="J85" s="215"/>
      <c r="K85" s="215"/>
      <c r="L85" s="215"/>
      <c r="M85" s="33">
        <f t="shared" si="6"/>
        <v>141</v>
      </c>
    </row>
    <row r="86" spans="1:17" ht="18" customHeight="1" x14ac:dyDescent="0.2">
      <c r="A86" s="324">
        <v>7</v>
      </c>
      <c r="B86" s="291" t="s">
        <v>130</v>
      </c>
      <c r="C86" s="351" t="s">
        <v>131</v>
      </c>
      <c r="D86" s="350" t="s">
        <v>35</v>
      </c>
      <c r="E86" s="345">
        <v>37</v>
      </c>
      <c r="F86" s="215">
        <v>44</v>
      </c>
      <c r="G86" s="215"/>
      <c r="H86" s="215">
        <v>35</v>
      </c>
      <c r="I86" s="215"/>
      <c r="J86" s="215"/>
      <c r="K86" s="215"/>
      <c r="L86" s="215"/>
      <c r="M86" s="33">
        <f t="shared" si="6"/>
        <v>116</v>
      </c>
    </row>
    <row r="87" spans="1:17" ht="17.25" customHeight="1" x14ac:dyDescent="0.2">
      <c r="A87" s="327">
        <v>8</v>
      </c>
      <c r="B87" s="291" t="s">
        <v>70</v>
      </c>
      <c r="C87" s="291" t="s">
        <v>71</v>
      </c>
      <c r="D87" s="379" t="s">
        <v>37</v>
      </c>
      <c r="E87" s="414">
        <v>34</v>
      </c>
      <c r="F87" s="213"/>
      <c r="G87" s="213">
        <v>41</v>
      </c>
      <c r="H87" s="213">
        <v>41</v>
      </c>
      <c r="I87" s="213"/>
      <c r="J87" s="213"/>
      <c r="K87" s="213"/>
      <c r="L87" s="223"/>
      <c r="M87" s="100">
        <f t="shared" si="6"/>
        <v>116</v>
      </c>
    </row>
    <row r="88" spans="1:17" ht="18" customHeight="1" x14ac:dyDescent="0.2">
      <c r="A88" s="294">
        <v>9</v>
      </c>
      <c r="B88" s="104" t="s">
        <v>62</v>
      </c>
      <c r="C88" s="104" t="s">
        <v>353</v>
      </c>
      <c r="D88" s="104" t="s">
        <v>329</v>
      </c>
      <c r="E88" s="215"/>
      <c r="F88" s="215">
        <v>36</v>
      </c>
      <c r="G88" s="215">
        <v>29</v>
      </c>
      <c r="H88" s="215">
        <v>19</v>
      </c>
      <c r="I88" s="215"/>
      <c r="J88" s="215"/>
      <c r="K88" s="215"/>
      <c r="L88" s="215"/>
      <c r="M88" s="33">
        <f t="shared" si="6"/>
        <v>84</v>
      </c>
    </row>
    <row r="89" spans="1:17" ht="18" customHeight="1" x14ac:dyDescent="0.2">
      <c r="A89" s="327">
        <v>10</v>
      </c>
      <c r="B89" s="104" t="s">
        <v>400</v>
      </c>
      <c r="C89" s="104" t="s">
        <v>154</v>
      </c>
      <c r="D89" s="104" t="s">
        <v>329</v>
      </c>
      <c r="E89" s="238"/>
      <c r="F89" s="238">
        <v>32</v>
      </c>
      <c r="G89" s="238">
        <v>31</v>
      </c>
      <c r="H89" s="238">
        <v>20</v>
      </c>
      <c r="I89" s="238"/>
      <c r="J89" s="238"/>
      <c r="K89" s="238"/>
      <c r="L89" s="238"/>
      <c r="M89" s="33">
        <f t="shared" si="6"/>
        <v>83</v>
      </c>
      <c r="O89" s="39"/>
      <c r="P89" s="86"/>
    </row>
    <row r="90" spans="1:17" ht="18" customHeight="1" x14ac:dyDescent="0.2">
      <c r="A90" s="294">
        <v>11</v>
      </c>
      <c r="B90" s="291" t="s">
        <v>239</v>
      </c>
      <c r="C90" s="351" t="s">
        <v>240</v>
      </c>
      <c r="D90" s="350" t="s">
        <v>30</v>
      </c>
      <c r="E90" s="345">
        <v>56</v>
      </c>
      <c r="F90" s="230"/>
      <c r="G90" s="230"/>
      <c r="H90" s="230"/>
      <c r="I90" s="230"/>
      <c r="J90" s="230"/>
      <c r="K90" s="230"/>
      <c r="L90" s="230"/>
      <c r="M90" s="33">
        <f t="shared" si="6"/>
        <v>56</v>
      </c>
      <c r="O90" s="39"/>
      <c r="P90" s="86"/>
    </row>
    <row r="91" spans="1:17" ht="18" customHeight="1" x14ac:dyDescent="0.2">
      <c r="A91" s="327">
        <v>12</v>
      </c>
      <c r="B91" s="341" t="s">
        <v>384</v>
      </c>
      <c r="C91" s="341" t="s">
        <v>385</v>
      </c>
      <c r="D91" s="233" t="s">
        <v>30</v>
      </c>
      <c r="E91" s="219"/>
      <c r="F91" s="219">
        <v>40</v>
      </c>
      <c r="G91" s="219"/>
      <c r="H91" s="219">
        <v>25</v>
      </c>
      <c r="I91" s="219"/>
      <c r="J91" s="219"/>
      <c r="K91" s="219"/>
      <c r="L91" s="219"/>
      <c r="M91" s="235">
        <f t="shared" si="6"/>
        <v>65</v>
      </c>
      <c r="O91" s="39"/>
    </row>
    <row r="92" spans="1:17" ht="18" customHeight="1" x14ac:dyDescent="0.2">
      <c r="A92" s="294">
        <v>13</v>
      </c>
      <c r="B92" s="104" t="s">
        <v>308</v>
      </c>
      <c r="C92" s="104" t="s">
        <v>328</v>
      </c>
      <c r="D92" s="104" t="s">
        <v>329</v>
      </c>
      <c r="E92" s="215"/>
      <c r="F92" s="215">
        <v>40</v>
      </c>
      <c r="G92" s="215"/>
      <c r="H92" s="215"/>
      <c r="I92" s="215"/>
      <c r="J92" s="215"/>
      <c r="K92" s="215"/>
      <c r="L92" s="215"/>
      <c r="M92" s="33">
        <f t="shared" si="6"/>
        <v>40</v>
      </c>
      <c r="O92" s="39"/>
    </row>
    <row r="93" spans="1:17" ht="18" customHeight="1" x14ac:dyDescent="0.2">
      <c r="A93" s="327">
        <v>14</v>
      </c>
      <c r="B93" s="412" t="s">
        <v>78</v>
      </c>
      <c r="C93" s="413" t="s">
        <v>79</v>
      </c>
      <c r="D93" s="357" t="s">
        <v>43</v>
      </c>
      <c r="E93" s="345"/>
      <c r="F93" s="215"/>
      <c r="G93" s="215">
        <v>38</v>
      </c>
      <c r="H93" s="215">
        <v>31</v>
      </c>
      <c r="I93" s="215"/>
      <c r="J93" s="215"/>
      <c r="K93" s="215"/>
      <c r="L93" s="223"/>
      <c r="M93" s="100">
        <f t="shared" si="6"/>
        <v>69</v>
      </c>
      <c r="O93" s="39"/>
    </row>
    <row r="94" spans="1:17" ht="18" customHeight="1" x14ac:dyDescent="0.2">
      <c r="A94" s="294">
        <v>15</v>
      </c>
      <c r="B94" s="291" t="s">
        <v>432</v>
      </c>
      <c r="C94" s="351" t="s">
        <v>128</v>
      </c>
      <c r="D94" s="350" t="s">
        <v>129</v>
      </c>
      <c r="E94" s="345"/>
      <c r="F94" s="215"/>
      <c r="G94" s="215">
        <v>35</v>
      </c>
      <c r="H94" s="215">
        <v>29</v>
      </c>
      <c r="I94" s="215"/>
      <c r="J94" s="215"/>
      <c r="K94" s="215"/>
      <c r="L94" s="223"/>
      <c r="M94" s="100">
        <f t="shared" si="6"/>
        <v>64</v>
      </c>
      <c r="O94" s="86"/>
    </row>
    <row r="95" spans="1:17" ht="18" customHeight="1" x14ac:dyDescent="0.2">
      <c r="A95" s="327">
        <v>16</v>
      </c>
      <c r="B95" s="104" t="s">
        <v>113</v>
      </c>
      <c r="C95" s="411" t="s">
        <v>399</v>
      </c>
      <c r="D95" s="104" t="s">
        <v>30</v>
      </c>
      <c r="E95" s="215"/>
      <c r="F95" s="215">
        <v>34</v>
      </c>
      <c r="G95" s="215"/>
      <c r="H95" s="215"/>
      <c r="I95" s="215"/>
      <c r="J95" s="215"/>
      <c r="K95" s="215"/>
      <c r="L95" s="215"/>
      <c r="M95" s="33">
        <f t="shared" si="6"/>
        <v>34</v>
      </c>
      <c r="Q95" s="86" t="s">
        <v>5</v>
      </c>
    </row>
    <row r="96" spans="1:17" ht="18" customHeight="1" x14ac:dyDescent="0.2">
      <c r="A96" s="294">
        <v>17</v>
      </c>
      <c r="B96" s="349" t="s">
        <v>132</v>
      </c>
      <c r="C96" s="349" t="s">
        <v>133</v>
      </c>
      <c r="D96" s="350" t="s">
        <v>40</v>
      </c>
      <c r="E96" s="345">
        <v>32</v>
      </c>
      <c r="F96" s="215"/>
      <c r="G96" s="215"/>
      <c r="H96" s="215"/>
      <c r="I96" s="215"/>
      <c r="J96" s="215"/>
      <c r="K96" s="215"/>
      <c r="L96" s="215"/>
      <c r="M96" s="33">
        <f t="shared" si="6"/>
        <v>32</v>
      </c>
      <c r="O96" s="86"/>
    </row>
    <row r="97" spans="1:16" ht="18" customHeight="1" x14ac:dyDescent="0.2">
      <c r="A97" s="326">
        <v>18</v>
      </c>
      <c r="B97" s="397" t="s">
        <v>47</v>
      </c>
      <c r="C97" s="397" t="s">
        <v>48</v>
      </c>
      <c r="D97" s="394" t="s">
        <v>40</v>
      </c>
      <c r="E97" s="420">
        <v>28</v>
      </c>
      <c r="F97" s="390"/>
      <c r="G97" s="390"/>
      <c r="H97" s="390"/>
      <c r="I97" s="390"/>
      <c r="J97" s="390"/>
      <c r="K97" s="390"/>
      <c r="L97" s="390"/>
      <c r="M97" s="389">
        <f t="shared" si="6"/>
        <v>28</v>
      </c>
    </row>
    <row r="98" spans="1:16" ht="16.5" customHeight="1" x14ac:dyDescent="0.2">
      <c r="A98" s="294">
        <v>19</v>
      </c>
      <c r="B98" s="349" t="s">
        <v>67</v>
      </c>
      <c r="C98" s="349" t="s">
        <v>68</v>
      </c>
      <c r="D98" s="350" t="s">
        <v>69</v>
      </c>
      <c r="E98" s="238"/>
      <c r="F98" s="238"/>
      <c r="G98" s="238"/>
      <c r="H98" s="238">
        <v>48</v>
      </c>
      <c r="I98" s="238"/>
      <c r="J98" s="238"/>
      <c r="K98" s="238"/>
      <c r="L98" s="238"/>
      <c r="M98" s="33">
        <f t="shared" si="6"/>
        <v>48</v>
      </c>
    </row>
    <row r="99" spans="1:16" ht="16.5" customHeight="1" x14ac:dyDescent="0.2">
      <c r="A99" s="327">
        <v>20</v>
      </c>
      <c r="B99" s="349" t="s">
        <v>76</v>
      </c>
      <c r="C99" s="349" t="s">
        <v>77</v>
      </c>
      <c r="D99" s="350" t="s">
        <v>69</v>
      </c>
      <c r="E99" s="238"/>
      <c r="F99" s="238"/>
      <c r="G99" s="238"/>
      <c r="H99" s="238">
        <v>38</v>
      </c>
      <c r="I99" s="238"/>
      <c r="J99" s="238"/>
      <c r="K99" s="238"/>
      <c r="L99" s="238"/>
      <c r="M99" s="33">
        <f t="shared" si="6"/>
        <v>38</v>
      </c>
    </row>
    <row r="100" spans="1:16" ht="16.5" customHeight="1" x14ac:dyDescent="0.2">
      <c r="A100" s="294">
        <v>21</v>
      </c>
      <c r="B100" s="349" t="s">
        <v>87</v>
      </c>
      <c r="C100" s="349" t="s">
        <v>88</v>
      </c>
      <c r="D100" s="350" t="s">
        <v>37</v>
      </c>
      <c r="E100" s="215"/>
      <c r="F100" s="215"/>
      <c r="G100" s="215"/>
      <c r="H100" s="215">
        <v>29</v>
      </c>
      <c r="I100" s="215"/>
      <c r="J100" s="215"/>
      <c r="K100" s="215"/>
      <c r="L100" s="215"/>
      <c r="M100" s="33">
        <f t="shared" si="6"/>
        <v>29</v>
      </c>
    </row>
    <row r="101" spans="1:16" ht="16.5" customHeight="1" x14ac:dyDescent="0.2">
      <c r="A101" s="326">
        <v>22</v>
      </c>
      <c r="B101" s="104" t="s">
        <v>358</v>
      </c>
      <c r="C101" s="104" t="s">
        <v>359</v>
      </c>
      <c r="D101" s="350" t="s">
        <v>329</v>
      </c>
      <c r="E101" s="238"/>
      <c r="F101" s="238"/>
      <c r="G101" s="238"/>
      <c r="H101" s="215">
        <v>22</v>
      </c>
      <c r="I101" s="238"/>
      <c r="J101" s="238"/>
      <c r="K101" s="238"/>
      <c r="L101" s="238"/>
      <c r="M101" s="33">
        <f t="shared" si="6"/>
        <v>22</v>
      </c>
    </row>
    <row r="102" spans="1:16" ht="16.5" customHeight="1" x14ac:dyDescent="0.2">
      <c r="A102" s="294">
        <v>23</v>
      </c>
      <c r="B102" s="349" t="s">
        <v>100</v>
      </c>
      <c r="C102" s="349" t="s">
        <v>101</v>
      </c>
      <c r="D102" s="350" t="s">
        <v>86</v>
      </c>
      <c r="E102" s="238"/>
      <c r="F102" s="238"/>
      <c r="G102" s="238"/>
      <c r="H102" s="215">
        <v>21</v>
      </c>
      <c r="I102" s="238"/>
      <c r="J102" s="238"/>
      <c r="K102" s="238"/>
      <c r="L102" s="238"/>
      <c r="M102" s="33">
        <f t="shared" si="6"/>
        <v>21</v>
      </c>
    </row>
    <row r="103" spans="1:16" ht="16.5" customHeight="1" x14ac:dyDescent="0.2">
      <c r="A103" s="327">
        <v>24</v>
      </c>
      <c r="B103" s="104" t="s">
        <v>334</v>
      </c>
      <c r="C103" s="104" t="s">
        <v>335</v>
      </c>
      <c r="D103" s="350" t="s">
        <v>329</v>
      </c>
      <c r="E103" s="238"/>
      <c r="F103" s="238"/>
      <c r="G103" s="238"/>
      <c r="H103" s="238">
        <v>18</v>
      </c>
      <c r="I103" s="238"/>
      <c r="J103" s="238"/>
      <c r="K103" s="238"/>
      <c r="L103" s="238"/>
      <c r="M103" s="33">
        <f t="shared" si="6"/>
        <v>18</v>
      </c>
    </row>
    <row r="104" spans="1:16" ht="16.5" customHeight="1" x14ac:dyDescent="0.2">
      <c r="A104" s="38"/>
      <c r="B104" s="108"/>
      <c r="C104" s="108"/>
      <c r="D104" s="108"/>
      <c r="M104" s="64"/>
    </row>
    <row r="105" spans="1:16" ht="16.5" customHeight="1" x14ac:dyDescent="0.2">
      <c r="A105" s="38"/>
      <c r="B105" s="108"/>
      <c r="C105" s="108"/>
      <c r="D105" s="108"/>
      <c r="M105" s="64"/>
    </row>
    <row r="106" spans="1:16" ht="16.5" customHeight="1" x14ac:dyDescent="0.2">
      <c r="A106" s="38"/>
      <c r="B106" s="296"/>
      <c r="C106" s="296"/>
      <c r="D106" s="297"/>
      <c r="E106" s="39"/>
      <c r="F106" s="39"/>
      <c r="G106" s="39"/>
      <c r="H106" s="39"/>
      <c r="I106" s="39"/>
      <c r="J106" s="39"/>
      <c r="K106" s="39"/>
      <c r="L106" s="39"/>
      <c r="M106" s="64"/>
    </row>
    <row r="107" spans="1:16" ht="16.5" customHeight="1" x14ac:dyDescent="0.15">
      <c r="A107" s="118"/>
    </row>
    <row r="108" spans="1:16" ht="15.75" customHeight="1" x14ac:dyDescent="0.15">
      <c r="A108" s="118"/>
    </row>
    <row r="109" spans="1:16" ht="16.5" customHeight="1" x14ac:dyDescent="0.15">
      <c r="A109" s="118"/>
      <c r="B109" s="106"/>
      <c r="C109" s="106"/>
      <c r="D109" s="106"/>
      <c r="E109" s="65"/>
      <c r="F109" s="64"/>
      <c r="G109" s="64"/>
      <c r="H109" s="64"/>
      <c r="I109" s="64" t="s">
        <v>5</v>
      </c>
      <c r="J109" s="64"/>
      <c r="K109" s="64"/>
      <c r="L109" s="64"/>
      <c r="M109" s="64"/>
      <c r="O109" s="86"/>
    </row>
    <row r="110" spans="1:16" ht="15.75" customHeight="1" x14ac:dyDescent="0.15">
      <c r="A110" s="118"/>
      <c r="B110" s="106"/>
      <c r="C110" s="106"/>
      <c r="D110" s="119"/>
      <c r="E110" s="65"/>
      <c r="F110" s="65"/>
      <c r="G110" s="65"/>
      <c r="H110" s="65"/>
      <c r="I110" s="65"/>
      <c r="J110" s="65"/>
      <c r="K110" s="65"/>
      <c r="L110" s="65"/>
      <c r="M110" s="64"/>
      <c r="P110" s="86"/>
    </row>
    <row r="111" spans="1:16" ht="15" customHeight="1" x14ac:dyDescent="0.15">
      <c r="A111" s="118"/>
      <c r="B111" s="86"/>
      <c r="C111" s="86"/>
      <c r="D111" s="86"/>
      <c r="L111" s="64"/>
      <c r="M111" s="64"/>
    </row>
    <row r="112" spans="1:16" ht="16.5" customHeight="1" x14ac:dyDescent="0.15">
      <c r="A112" s="118"/>
      <c r="B112" s="106"/>
      <c r="C112" s="106"/>
      <c r="D112" s="106"/>
      <c r="E112" s="65"/>
      <c r="F112" s="65"/>
      <c r="G112" s="65"/>
      <c r="H112" s="65"/>
      <c r="I112" s="65"/>
      <c r="J112" s="65"/>
      <c r="K112" s="65"/>
      <c r="L112" s="65"/>
      <c r="M112" s="64"/>
    </row>
    <row r="113" spans="1:15" ht="17.25" customHeight="1" x14ac:dyDescent="0.15">
      <c r="A113" s="118"/>
      <c r="B113" s="106"/>
      <c r="C113" s="106"/>
      <c r="D113" s="106"/>
      <c r="E113" s="65"/>
      <c r="F113" s="65"/>
      <c r="G113" s="65"/>
      <c r="H113" s="65"/>
      <c r="I113" s="65"/>
      <c r="J113" s="65"/>
      <c r="K113" s="65"/>
      <c r="L113" s="65"/>
      <c r="M113" s="64"/>
      <c r="O113" s="86" t="s">
        <v>5</v>
      </c>
    </row>
    <row r="114" spans="1:15" ht="18" customHeight="1" x14ac:dyDescent="0.15">
      <c r="A114" s="118"/>
      <c r="B114" s="86"/>
      <c r="C114" s="86"/>
      <c r="D114" s="86"/>
      <c r="L114" s="64"/>
      <c r="M114" s="64"/>
    </row>
    <row r="115" spans="1:15" ht="18" customHeight="1" x14ac:dyDescent="0.15">
      <c r="A115" s="118"/>
      <c r="B115" s="106"/>
      <c r="C115" s="106"/>
      <c r="D115" s="106"/>
      <c r="E115" s="50"/>
      <c r="F115" s="39"/>
      <c r="G115" s="39"/>
      <c r="H115" s="50"/>
      <c r="I115" s="65"/>
      <c r="J115" s="65"/>
      <c r="K115" s="65"/>
      <c r="L115" s="65"/>
      <c r="M115" s="64"/>
    </row>
    <row r="116" spans="1:15" ht="18" customHeight="1" x14ac:dyDescent="0.15">
      <c r="A116" s="118"/>
      <c r="B116" s="106"/>
      <c r="C116" s="106"/>
      <c r="D116" s="86"/>
      <c r="L116" s="64"/>
      <c r="M116" s="64"/>
    </row>
    <row r="117" spans="1:15" ht="18" customHeight="1" x14ac:dyDescent="0.15">
      <c r="A117" s="118"/>
      <c r="B117" s="106"/>
      <c r="C117" s="106"/>
      <c r="D117" s="106"/>
      <c r="E117" s="65"/>
      <c r="F117" s="64"/>
      <c r="G117" s="64"/>
      <c r="H117" s="64"/>
      <c r="I117" s="64"/>
      <c r="J117" s="64"/>
      <c r="K117" s="64"/>
      <c r="L117" s="64"/>
      <c r="M117" s="64"/>
    </row>
    <row r="118" spans="1:15" ht="18" customHeight="1" x14ac:dyDescent="0.15"/>
    <row r="119" spans="1:15" ht="18" customHeight="1" x14ac:dyDescent="0.15"/>
    <row r="120" spans="1:15" ht="18" customHeight="1" x14ac:dyDescent="0.15"/>
    <row r="121" spans="1:15" ht="18" customHeight="1" x14ac:dyDescent="0.15"/>
    <row r="122" spans="1:15" ht="18" customHeight="1" x14ac:dyDescent="0.15">
      <c r="O122" s="86" t="s">
        <v>5</v>
      </c>
    </row>
    <row r="123" spans="1:15" ht="18" customHeight="1" x14ac:dyDescent="0.15"/>
    <row r="124" spans="1:15" ht="18" customHeight="1" x14ac:dyDescent="0.15"/>
    <row r="125" spans="1:15" ht="18" customHeight="1" x14ac:dyDescent="0.15"/>
    <row r="126" spans="1:15" ht="18" customHeight="1" x14ac:dyDescent="0.15">
      <c r="O126" s="86" t="s">
        <v>23</v>
      </c>
    </row>
    <row r="127" spans="1:15" ht="18" customHeight="1" x14ac:dyDescent="0.15"/>
    <row r="128" spans="1:15" ht="18" customHeight="1" x14ac:dyDescent="0.15"/>
    <row r="129" spans="15:17" ht="18" customHeight="1" x14ac:dyDescent="0.15"/>
    <row r="130" spans="15:17" ht="18" customHeight="1" x14ac:dyDescent="0.15"/>
    <row r="131" spans="15:17" ht="18" customHeight="1" x14ac:dyDescent="0.15"/>
    <row r="132" spans="15:17" ht="18" customHeight="1" x14ac:dyDescent="0.15"/>
    <row r="133" spans="15:17" ht="18" customHeight="1" x14ac:dyDescent="0.15">
      <c r="Q133" s="86"/>
    </row>
    <row r="134" spans="15:17" ht="18" customHeight="1" x14ac:dyDescent="0.15">
      <c r="O134" s="86"/>
    </row>
    <row r="135" spans="15:17" ht="18" customHeight="1" x14ac:dyDescent="0.15"/>
    <row r="136" spans="15:17" ht="18" customHeight="1" x14ac:dyDescent="0.15"/>
    <row r="137" spans="15:17" ht="18" customHeight="1" x14ac:dyDescent="0.15"/>
    <row r="138" spans="15:17" ht="18" customHeight="1" x14ac:dyDescent="0.15"/>
    <row r="139" spans="15:17" ht="18" customHeight="1" x14ac:dyDescent="0.15"/>
    <row r="140" spans="15:17" ht="18" customHeight="1" x14ac:dyDescent="0.15"/>
    <row r="141" spans="15:17" ht="18" customHeight="1" x14ac:dyDescent="0.15"/>
    <row r="142" spans="15:17" ht="18" customHeight="1" x14ac:dyDescent="0.15"/>
    <row r="143" spans="15:17" ht="18" customHeight="1" x14ac:dyDescent="0.15"/>
    <row r="144" spans="15:17" ht="18" customHeight="1" x14ac:dyDescent="0.15"/>
    <row r="145" spans="15:18" ht="27" customHeight="1" x14ac:dyDescent="0.15"/>
    <row r="146" spans="15:18" ht="15.75" customHeight="1" x14ac:dyDescent="0.15"/>
    <row r="147" spans="15:18" ht="15.75" customHeight="1" x14ac:dyDescent="0.15"/>
    <row r="148" spans="15:18" ht="15.75" customHeight="1" x14ac:dyDescent="0.15"/>
    <row r="149" spans="15:18" ht="15.75" customHeight="1" x14ac:dyDescent="0.15"/>
    <row r="150" spans="15:18" ht="15.75" customHeight="1" x14ac:dyDescent="0.15"/>
    <row r="151" spans="15:18" ht="15.75" customHeight="1" x14ac:dyDescent="0.15">
      <c r="P151" s="86"/>
      <c r="R151" s="86" t="s">
        <v>5</v>
      </c>
    </row>
    <row r="152" spans="15:18" ht="15.75" customHeight="1" x14ac:dyDescent="0.15"/>
    <row r="153" spans="15:18" ht="15.75" customHeight="1" x14ac:dyDescent="0.15"/>
    <row r="154" spans="15:18" ht="15.75" customHeight="1" x14ac:dyDescent="0.15"/>
    <row r="155" spans="15:18" ht="15.75" customHeight="1" x14ac:dyDescent="0.15"/>
    <row r="156" spans="15:18" ht="15.75" customHeight="1" x14ac:dyDescent="0.15">
      <c r="O156" s="86"/>
      <c r="Q156" s="86"/>
    </row>
    <row r="157" spans="15:18" ht="15.75" customHeight="1" x14ac:dyDescent="0.15"/>
    <row r="158" spans="15:18" ht="15.75" customHeight="1" x14ac:dyDescent="0.15"/>
    <row r="159" spans="15:18" ht="15.75" customHeight="1" x14ac:dyDescent="0.15"/>
    <row r="160" spans="15:18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27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7.25" customHeight="1" x14ac:dyDescent="0.15"/>
    <row r="179" ht="18.75" customHeight="1" x14ac:dyDescent="0.15"/>
    <row r="180" ht="16.5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spans="1:18" ht="18" customHeight="1" x14ac:dyDescent="0.15"/>
    <row r="194" spans="1:18" ht="17" customHeight="1" x14ac:dyDescent="0.15"/>
    <row r="195" spans="1:18" ht="17" customHeight="1" x14ac:dyDescent="0.15"/>
    <row r="196" spans="1:18" ht="17" customHeight="1" x14ac:dyDescent="0.15">
      <c r="Q196" s="12" t="s">
        <v>5</v>
      </c>
    </row>
    <row r="197" spans="1:18" ht="15.75" customHeight="1" x14ac:dyDescent="0.15"/>
    <row r="198" spans="1:18" ht="15.75" customHeight="1" x14ac:dyDescent="0.15">
      <c r="P198" s="12" t="s">
        <v>5</v>
      </c>
      <c r="R198" s="12" t="s">
        <v>5</v>
      </c>
    </row>
    <row r="199" spans="1:18" ht="15" customHeight="1" x14ac:dyDescent="0.15"/>
    <row r="200" spans="1:18" ht="15.75" customHeight="1" x14ac:dyDescent="0.15"/>
    <row r="201" spans="1:18" ht="16.5" customHeight="1" x14ac:dyDescent="0.15">
      <c r="A201" s="71"/>
    </row>
    <row r="202" spans="1:18" ht="16.5" customHeight="1" x14ac:dyDescent="0.15">
      <c r="A202" s="71"/>
      <c r="B202" s="48"/>
      <c r="C202" s="48"/>
      <c r="D202" s="48"/>
      <c r="E202" s="39" t="s">
        <v>5</v>
      </c>
      <c r="F202" s="39"/>
      <c r="G202" s="39"/>
      <c r="H202" s="39"/>
      <c r="I202" s="39" t="s">
        <v>5</v>
      </c>
      <c r="J202" s="39"/>
      <c r="K202" s="39"/>
      <c r="L202" s="39"/>
      <c r="M202" s="39"/>
    </row>
    <row r="203" spans="1:18" ht="16.5" customHeight="1" x14ac:dyDescent="0.15">
      <c r="A203" s="71"/>
      <c r="B203" s="77"/>
      <c r="C203" s="78"/>
      <c r="D203" s="76"/>
      <c r="E203" s="50"/>
      <c r="F203" s="39"/>
      <c r="G203" s="39"/>
      <c r="H203" s="39"/>
      <c r="I203" s="39"/>
      <c r="J203" s="39"/>
      <c r="K203" s="39"/>
      <c r="L203" s="39"/>
      <c r="M203" s="39"/>
    </row>
    <row r="204" spans="1:18" ht="17.25" customHeight="1" x14ac:dyDescent="0.15">
      <c r="A204" s="71"/>
      <c r="B204" s="48"/>
      <c r="C204" s="48"/>
      <c r="D204" s="48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1:18" ht="17.25" customHeight="1" x14ac:dyDescent="0.15">
      <c r="A205" s="71"/>
      <c r="B205" s="72"/>
      <c r="C205" s="72"/>
      <c r="D205" s="48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1:18" ht="17.25" customHeight="1" x14ac:dyDescent="0.15">
      <c r="A206" s="71"/>
      <c r="B206" s="48"/>
      <c r="C206" s="48"/>
      <c r="D206" s="48"/>
      <c r="E206" s="50"/>
      <c r="F206" s="39"/>
      <c r="G206" s="39"/>
      <c r="H206" s="50"/>
      <c r="I206" s="50"/>
      <c r="J206" s="50"/>
      <c r="K206" s="50"/>
      <c r="L206" s="50"/>
      <c r="M206" s="39"/>
    </row>
    <row r="207" spans="1:18" ht="17.25" customHeight="1" x14ac:dyDescent="0.15">
      <c r="A207" s="71"/>
      <c r="B207" s="72"/>
      <c r="C207" s="72"/>
      <c r="D207" s="48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1:18" ht="17.25" customHeight="1" x14ac:dyDescent="0.15">
      <c r="A208" s="71"/>
      <c r="B208" s="48"/>
      <c r="C208" s="48"/>
      <c r="D208" s="48"/>
      <c r="E208" s="39"/>
      <c r="F208" s="39"/>
      <c r="G208" s="39"/>
      <c r="H208" s="39"/>
      <c r="I208" s="39"/>
      <c r="J208" s="39"/>
      <c r="K208" s="39"/>
      <c r="L208" s="39"/>
      <c r="M208" s="39"/>
    </row>
    <row r="209" spans="1:13" ht="17.25" customHeight="1" x14ac:dyDescent="0.15">
      <c r="A209" s="71"/>
      <c r="B209" s="72"/>
      <c r="C209" s="72"/>
      <c r="D209" s="48"/>
      <c r="E209" s="39"/>
      <c r="F209" s="39"/>
      <c r="G209" s="39"/>
      <c r="H209" s="39"/>
      <c r="I209" s="39"/>
      <c r="J209" s="39"/>
      <c r="K209" s="39"/>
      <c r="L209" s="39"/>
      <c r="M209" s="39"/>
    </row>
    <row r="210" spans="1:13" ht="17.25" customHeight="1" x14ac:dyDescent="0.15">
      <c r="A210" s="71"/>
      <c r="B210" s="72"/>
      <c r="C210" s="72"/>
      <c r="D210" s="48"/>
      <c r="E210" s="39"/>
      <c r="F210" s="39"/>
      <c r="G210" s="39"/>
      <c r="H210" s="39"/>
      <c r="I210" s="39"/>
      <c r="J210" s="39"/>
      <c r="K210" s="39"/>
      <c r="L210" s="39"/>
      <c r="M210" s="39"/>
    </row>
    <row r="211" spans="1:13" ht="17.25" customHeight="1" x14ac:dyDescent="0.15">
      <c r="A211" s="71"/>
      <c r="B211" s="72"/>
      <c r="C211" s="72"/>
      <c r="D211" s="48"/>
      <c r="E211" s="39"/>
      <c r="F211" s="39"/>
      <c r="G211" s="39"/>
      <c r="H211" s="39"/>
      <c r="I211" s="39"/>
      <c r="J211" s="39"/>
      <c r="K211" s="39"/>
      <c r="L211" s="39"/>
      <c r="M211" s="39"/>
    </row>
    <row r="212" spans="1:13" ht="17.25" customHeight="1" x14ac:dyDescent="0.15">
      <c r="A212" s="71"/>
      <c r="B212" s="72"/>
      <c r="C212" s="72"/>
      <c r="D212" s="48"/>
      <c r="E212" s="39"/>
      <c r="F212" s="39"/>
      <c r="G212" s="39"/>
      <c r="H212" s="39"/>
      <c r="I212" s="39"/>
      <c r="J212" s="39"/>
      <c r="K212" s="39"/>
      <c r="L212" s="39"/>
      <c r="M212" s="39"/>
    </row>
    <row r="213" spans="1:13" ht="17.25" customHeight="1" x14ac:dyDescent="0.15">
      <c r="A213" s="71"/>
      <c r="B213" s="72"/>
      <c r="C213" s="72"/>
      <c r="D213" s="48"/>
      <c r="E213" s="39"/>
      <c r="F213" s="39"/>
      <c r="G213" s="39"/>
      <c r="H213" s="39"/>
      <c r="I213" s="39"/>
      <c r="J213" s="39"/>
      <c r="K213" s="39"/>
      <c r="L213" s="39"/>
      <c r="M213" s="39"/>
    </row>
    <row r="214" spans="1:13" ht="17.25" customHeight="1" x14ac:dyDescent="0.15">
      <c r="A214" s="71"/>
      <c r="B214" s="49"/>
      <c r="C214" s="49"/>
      <c r="D214" s="49"/>
      <c r="E214" s="73"/>
      <c r="F214" s="64"/>
      <c r="G214" s="65"/>
      <c r="H214" s="65"/>
      <c r="I214" s="65"/>
      <c r="J214" s="65"/>
      <c r="K214" s="65"/>
      <c r="L214" s="65"/>
      <c r="M214" s="64"/>
    </row>
    <row r="217" spans="1:13" ht="17.25" customHeight="1" x14ac:dyDescent="0.15">
      <c r="A217" s="71"/>
      <c r="B217" s="49"/>
      <c r="C217" s="49"/>
      <c r="D217" s="49"/>
      <c r="E217" s="65"/>
      <c r="F217" s="65"/>
      <c r="G217" s="65"/>
      <c r="H217" s="65"/>
      <c r="I217" s="65"/>
      <c r="J217" s="65"/>
      <c r="K217" s="65"/>
      <c r="L217" s="65"/>
      <c r="M217" s="64"/>
    </row>
    <row r="218" spans="1:13" ht="16.5" customHeight="1" x14ac:dyDescent="0.15">
      <c r="A218" s="71"/>
      <c r="B218" s="49"/>
      <c r="C218" s="49"/>
      <c r="D218" s="49"/>
      <c r="E218" s="65"/>
      <c r="F218" s="65"/>
      <c r="G218" s="65"/>
      <c r="H218" s="65"/>
      <c r="I218" s="65"/>
      <c r="J218" s="65"/>
      <c r="K218" s="65"/>
      <c r="L218" s="65"/>
      <c r="M218" s="64"/>
    </row>
    <row r="219" spans="1:13" ht="15.75" customHeight="1" x14ac:dyDescent="0.15">
      <c r="A219" s="71"/>
      <c r="B219" s="74"/>
      <c r="C219" s="74"/>
      <c r="D219" s="74"/>
      <c r="E219" s="65"/>
      <c r="F219" s="65"/>
      <c r="G219" s="65"/>
      <c r="H219" s="65"/>
      <c r="I219" s="65"/>
      <c r="J219" s="65"/>
      <c r="K219" s="65"/>
      <c r="L219" s="65"/>
      <c r="M219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8"/>
  <sheetViews>
    <sheetView zoomScaleNormal="100" workbookViewId="0">
      <selection activeCell="C13" sqref="C13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171"/>
      <c r="B1" s="140" t="s">
        <v>9</v>
      </c>
      <c r="C1" s="172"/>
      <c r="D1" s="173"/>
      <c r="E1" s="141"/>
      <c r="F1" s="142"/>
      <c r="G1" s="142"/>
      <c r="H1" s="142"/>
      <c r="I1" s="142"/>
      <c r="J1" s="142"/>
      <c r="K1" s="142"/>
      <c r="L1" s="142"/>
      <c r="M1" s="142"/>
      <c r="N1" s="142"/>
      <c r="O1" s="143"/>
    </row>
    <row r="2" spans="1:18" ht="36" customHeight="1" thickTop="1" thickBot="1" x14ac:dyDescent="0.2">
      <c r="A2" s="137" t="s">
        <v>27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66</v>
      </c>
      <c r="H2" s="148" t="s">
        <v>336</v>
      </c>
      <c r="I2" s="202" t="s">
        <v>413</v>
      </c>
      <c r="J2" s="176" t="s">
        <v>438</v>
      </c>
      <c r="K2" s="148"/>
      <c r="L2" s="148"/>
      <c r="M2" s="169"/>
      <c r="N2" s="146"/>
      <c r="O2" s="150" t="s">
        <v>21</v>
      </c>
      <c r="P2" s="42"/>
      <c r="Q2" s="42"/>
      <c r="R2" s="43"/>
    </row>
    <row r="3" spans="1:18" ht="19.5" customHeight="1" thickTop="1" x14ac:dyDescent="0.2">
      <c r="A3" s="293">
        <v>1</v>
      </c>
      <c r="B3" s="349" t="s">
        <v>203</v>
      </c>
      <c r="C3" s="349" t="s">
        <v>204</v>
      </c>
      <c r="D3" s="349" t="s">
        <v>243</v>
      </c>
      <c r="E3" s="349" t="s">
        <v>244</v>
      </c>
      <c r="F3" s="394" t="s">
        <v>40</v>
      </c>
      <c r="G3" s="407">
        <v>50</v>
      </c>
      <c r="H3" s="265">
        <v>53</v>
      </c>
      <c r="I3" s="265">
        <v>51</v>
      </c>
      <c r="J3" s="265"/>
      <c r="K3" s="265"/>
      <c r="L3" s="265"/>
      <c r="M3" s="265"/>
      <c r="N3" s="265"/>
      <c r="O3" s="389">
        <f t="shared" ref="O3" si="0">SUM(G3:N3)</f>
        <v>154</v>
      </c>
    </row>
    <row r="4" spans="1:18" ht="19.5" customHeight="1" x14ac:dyDescent="0.2">
      <c r="A4" s="294">
        <v>2</v>
      </c>
      <c r="B4" s="349" t="s">
        <v>247</v>
      </c>
      <c r="C4" s="349" t="s">
        <v>248</v>
      </c>
      <c r="D4" s="349" t="s">
        <v>153</v>
      </c>
      <c r="E4" s="349" t="s">
        <v>154</v>
      </c>
      <c r="F4" s="350" t="s">
        <v>35</v>
      </c>
      <c r="G4" s="367">
        <v>42</v>
      </c>
      <c r="H4" s="255">
        <v>42</v>
      </c>
      <c r="I4" s="271"/>
      <c r="J4" s="271">
        <v>55</v>
      </c>
      <c r="K4" s="271"/>
      <c r="L4" s="271"/>
      <c r="M4" s="271"/>
      <c r="N4" s="271"/>
      <c r="O4" s="33">
        <f>SUM(G4:N4)</f>
        <v>139</v>
      </c>
    </row>
    <row r="5" spans="1:18" s="3" customFormat="1" ht="20" customHeight="1" x14ac:dyDescent="0.2">
      <c r="A5" s="294">
        <v>3</v>
      </c>
      <c r="B5" s="104" t="s">
        <v>373</v>
      </c>
      <c r="C5" s="104" t="s">
        <v>356</v>
      </c>
      <c r="D5" s="104" t="s">
        <v>104</v>
      </c>
      <c r="E5" s="104" t="s">
        <v>374</v>
      </c>
      <c r="F5" s="105" t="s">
        <v>329</v>
      </c>
      <c r="G5" s="368"/>
      <c r="H5" s="269">
        <v>39</v>
      </c>
      <c r="I5" s="269">
        <v>47</v>
      </c>
      <c r="J5" s="269">
        <v>46</v>
      </c>
      <c r="K5" s="269"/>
      <c r="L5" s="269"/>
      <c r="M5" s="269"/>
      <c r="N5" s="269"/>
      <c r="O5" s="206">
        <f>SUM(G5:N5)</f>
        <v>132</v>
      </c>
      <c r="P5" s="109"/>
      <c r="Q5" s="38"/>
      <c r="R5" s="38"/>
    </row>
    <row r="6" spans="1:18" ht="19.5" customHeight="1" x14ac:dyDescent="0.2">
      <c r="A6" s="294">
        <v>4</v>
      </c>
      <c r="B6" s="346" t="s">
        <v>224</v>
      </c>
      <c r="C6" s="346" t="s">
        <v>225</v>
      </c>
      <c r="D6" s="346" t="s">
        <v>164</v>
      </c>
      <c r="E6" s="352" t="s">
        <v>165</v>
      </c>
      <c r="F6" s="350" t="s">
        <v>97</v>
      </c>
      <c r="G6" s="355">
        <v>55</v>
      </c>
      <c r="H6" s="271">
        <v>58</v>
      </c>
      <c r="I6" s="271"/>
      <c r="J6" s="271"/>
      <c r="K6" s="271"/>
      <c r="L6" s="271"/>
      <c r="M6" s="271"/>
      <c r="N6" s="271"/>
      <c r="O6" s="33">
        <f>SUM(G6:N6)</f>
        <v>113</v>
      </c>
      <c r="P6" s="109"/>
      <c r="Q6" s="38"/>
      <c r="R6" s="38"/>
    </row>
    <row r="7" spans="1:18" ht="19.5" customHeight="1" x14ac:dyDescent="0.2">
      <c r="A7" s="294">
        <v>5</v>
      </c>
      <c r="B7" s="349" t="s">
        <v>199</v>
      </c>
      <c r="C7" s="349" t="s">
        <v>200</v>
      </c>
      <c r="D7" s="349" t="s">
        <v>372</v>
      </c>
      <c r="E7" s="349" t="s">
        <v>48</v>
      </c>
      <c r="F7" s="350" t="s">
        <v>40</v>
      </c>
      <c r="G7" s="368"/>
      <c r="H7" s="267">
        <v>49</v>
      </c>
      <c r="I7" s="267">
        <v>56</v>
      </c>
      <c r="J7" s="267"/>
      <c r="K7" s="267"/>
      <c r="L7" s="267"/>
      <c r="M7" s="267"/>
      <c r="N7" s="267"/>
      <c r="O7" s="33">
        <f>SUM(G7:N7)</f>
        <v>105</v>
      </c>
      <c r="P7" s="109"/>
      <c r="Q7" s="38"/>
      <c r="R7" s="38"/>
    </row>
    <row r="8" spans="1:18" ht="19.5" customHeight="1" x14ac:dyDescent="0.2">
      <c r="A8" s="294">
        <v>6</v>
      </c>
      <c r="B8" s="349" t="s">
        <v>249</v>
      </c>
      <c r="C8" s="349" t="s">
        <v>250</v>
      </c>
      <c r="D8" s="349" t="s">
        <v>251</v>
      </c>
      <c r="E8" s="349" t="s">
        <v>83</v>
      </c>
      <c r="F8" s="350" t="s">
        <v>252</v>
      </c>
      <c r="G8" s="367">
        <v>39</v>
      </c>
      <c r="H8" s="272">
        <v>45</v>
      </c>
      <c r="I8" s="272"/>
      <c r="J8" s="272"/>
      <c r="K8" s="272"/>
      <c r="L8" s="272"/>
      <c r="M8" s="272"/>
      <c r="N8" s="272"/>
      <c r="O8" s="33">
        <f>SUM(G8:N8)</f>
        <v>84</v>
      </c>
      <c r="P8" s="116"/>
      <c r="Q8" s="38"/>
      <c r="R8" s="38"/>
    </row>
    <row r="9" spans="1:18" ht="19.5" customHeight="1" x14ac:dyDescent="0.2">
      <c r="A9" s="294">
        <v>7</v>
      </c>
      <c r="B9" s="444" t="s">
        <v>379</v>
      </c>
      <c r="C9" s="444" t="s">
        <v>380</v>
      </c>
      <c r="D9" s="444" t="s">
        <v>76</v>
      </c>
      <c r="E9" s="444" t="s">
        <v>77</v>
      </c>
      <c r="F9" s="445" t="s">
        <v>69</v>
      </c>
      <c r="G9" s="8"/>
      <c r="H9" s="8"/>
      <c r="I9" s="8"/>
      <c r="J9" s="271">
        <v>50</v>
      </c>
      <c r="K9" s="8"/>
      <c r="L9" s="8"/>
      <c r="M9" s="8"/>
      <c r="N9" s="8"/>
      <c r="O9" s="33">
        <f>SUM(G9:N9)</f>
        <v>50</v>
      </c>
      <c r="P9" s="38"/>
      <c r="Q9" s="38"/>
      <c r="R9" s="38"/>
    </row>
    <row r="10" spans="1:18" ht="19.5" customHeight="1" x14ac:dyDescent="0.2">
      <c r="A10" s="294">
        <v>8</v>
      </c>
      <c r="B10" s="349" t="s">
        <v>199</v>
      </c>
      <c r="C10" s="349" t="s">
        <v>200</v>
      </c>
      <c r="D10" s="349" t="s">
        <v>245</v>
      </c>
      <c r="E10" s="349" t="s">
        <v>246</v>
      </c>
      <c r="F10" s="350" t="s">
        <v>40</v>
      </c>
      <c r="G10" s="367">
        <v>46</v>
      </c>
      <c r="H10" s="271"/>
      <c r="I10" s="271"/>
      <c r="J10" s="271"/>
      <c r="K10" s="271"/>
      <c r="L10" s="271"/>
      <c r="M10" s="271"/>
      <c r="N10" s="271"/>
      <c r="O10" s="33">
        <f t="shared" ref="O10" si="1">SUM(G10:N10)</f>
        <v>46</v>
      </c>
      <c r="P10" s="38"/>
      <c r="Q10" s="38"/>
      <c r="R10" s="38"/>
    </row>
    <row r="11" spans="1:18" ht="19.5" customHeight="1" x14ac:dyDescent="0.2">
      <c r="A11" s="294">
        <v>9</v>
      </c>
      <c r="B11" s="397" t="s">
        <v>253</v>
      </c>
      <c r="C11" s="397" t="s">
        <v>254</v>
      </c>
      <c r="D11" s="397" t="s">
        <v>117</v>
      </c>
      <c r="E11" s="397" t="s">
        <v>255</v>
      </c>
      <c r="F11" s="394" t="s">
        <v>46</v>
      </c>
      <c r="G11" s="407">
        <v>36</v>
      </c>
      <c r="H11" s="408"/>
      <c r="I11" s="408"/>
      <c r="J11" s="408"/>
      <c r="K11" s="408"/>
      <c r="L11" s="408"/>
      <c r="M11" s="408"/>
      <c r="N11" s="408"/>
      <c r="O11" s="389">
        <f>SUM(G11:N11)</f>
        <v>36</v>
      </c>
      <c r="P11" s="38"/>
      <c r="Q11" s="38"/>
      <c r="R11" s="38"/>
    </row>
    <row r="12" spans="1:18" ht="19.5" customHeight="1" x14ac:dyDescent="0.2">
      <c r="A12" s="294">
        <v>10</v>
      </c>
      <c r="B12" s="104" t="s">
        <v>375</v>
      </c>
      <c r="C12" s="104" t="s">
        <v>331</v>
      </c>
      <c r="D12" s="104" t="s">
        <v>376</v>
      </c>
      <c r="E12" s="104" t="s">
        <v>377</v>
      </c>
      <c r="F12" s="105" t="s">
        <v>378</v>
      </c>
      <c r="G12" s="270"/>
      <c r="H12" s="271">
        <v>36</v>
      </c>
      <c r="I12" s="271"/>
      <c r="J12" s="271"/>
      <c r="K12" s="271"/>
      <c r="L12" s="271"/>
      <c r="M12" s="271"/>
      <c r="N12" s="271"/>
      <c r="O12" s="33">
        <f>SUM(G12:N12)</f>
        <v>36</v>
      </c>
      <c r="P12" s="38"/>
      <c r="Q12" s="38"/>
      <c r="R12" s="38"/>
    </row>
    <row r="13" spans="1:18" ht="19.5" customHeight="1" x14ac:dyDescent="0.1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38"/>
      <c r="Q13" s="38"/>
      <c r="R13" s="38"/>
    </row>
    <row r="14" spans="1:18" ht="19.5" customHeight="1" thickBot="1" x14ac:dyDescent="0.25">
      <c r="A14" s="132"/>
      <c r="B14" s="135" t="s">
        <v>19</v>
      </c>
      <c r="C14" s="121"/>
      <c r="D14" s="121"/>
      <c r="E14" s="122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38"/>
      <c r="Q14" s="38"/>
      <c r="R14" s="38"/>
    </row>
    <row r="15" spans="1:18" ht="34" customHeight="1" thickTop="1" thickBot="1" x14ac:dyDescent="0.2">
      <c r="A15" s="137" t="s">
        <v>27</v>
      </c>
      <c r="B15" s="137" t="s">
        <v>3</v>
      </c>
      <c r="C15" s="137" t="s">
        <v>4</v>
      </c>
      <c r="D15" s="137" t="s">
        <v>0</v>
      </c>
      <c r="E15" s="137" t="s">
        <v>1</v>
      </c>
      <c r="F15" s="137" t="s">
        <v>2</v>
      </c>
      <c r="G15" s="145" t="s">
        <v>66</v>
      </c>
      <c r="H15" s="146" t="s">
        <v>336</v>
      </c>
      <c r="I15" s="202" t="s">
        <v>413</v>
      </c>
      <c r="J15" s="176" t="s">
        <v>438</v>
      </c>
      <c r="K15" s="174"/>
      <c r="L15" s="174"/>
      <c r="M15" s="169"/>
      <c r="N15" s="146"/>
      <c r="O15" s="150" t="s">
        <v>21</v>
      </c>
      <c r="P15" s="38"/>
      <c r="Q15" s="39"/>
      <c r="R15" s="38"/>
    </row>
    <row r="16" spans="1:18" ht="19.5" customHeight="1" thickTop="1" x14ac:dyDescent="0.2">
      <c r="A16" s="293">
        <v>1</v>
      </c>
      <c r="B16" s="291" t="s">
        <v>224</v>
      </c>
      <c r="C16" s="291" t="s">
        <v>225</v>
      </c>
      <c r="D16" s="291" t="s">
        <v>164</v>
      </c>
      <c r="E16" s="291" t="s">
        <v>165</v>
      </c>
      <c r="F16" s="347" t="s">
        <v>97</v>
      </c>
      <c r="G16" s="348">
        <v>42</v>
      </c>
      <c r="H16" s="390">
        <v>53</v>
      </c>
      <c r="I16" s="390">
        <v>53</v>
      </c>
      <c r="J16" s="390">
        <v>51</v>
      </c>
      <c r="K16" s="390"/>
      <c r="L16" s="390"/>
      <c r="M16" s="390"/>
      <c r="N16" s="390"/>
      <c r="O16" s="99">
        <f>SUM(G16:N16)</f>
        <v>199</v>
      </c>
      <c r="P16" s="38"/>
      <c r="Q16" s="38"/>
      <c r="R16" s="38"/>
    </row>
    <row r="17" spans="1:18" ht="19.5" customHeight="1" x14ac:dyDescent="0.2">
      <c r="A17" s="294">
        <v>2</v>
      </c>
      <c r="B17" s="291" t="s">
        <v>203</v>
      </c>
      <c r="C17" s="291" t="s">
        <v>204</v>
      </c>
      <c r="D17" s="291" t="s">
        <v>243</v>
      </c>
      <c r="E17" s="351" t="s">
        <v>244</v>
      </c>
      <c r="F17" s="350" t="s">
        <v>40</v>
      </c>
      <c r="G17" s="238">
        <v>39</v>
      </c>
      <c r="H17" s="215">
        <v>49</v>
      </c>
      <c r="I17" s="215">
        <v>49</v>
      </c>
      <c r="J17" s="215"/>
      <c r="K17" s="215"/>
      <c r="L17" s="215"/>
      <c r="M17" s="215"/>
      <c r="N17" s="215"/>
      <c r="O17" s="33">
        <f>SUM(G17:N17)</f>
        <v>137</v>
      </c>
      <c r="P17" s="38"/>
      <c r="Q17" s="38"/>
      <c r="R17" s="38"/>
    </row>
    <row r="18" spans="1:18" ht="19.5" customHeight="1" x14ac:dyDescent="0.2">
      <c r="A18" s="294">
        <v>3</v>
      </c>
      <c r="B18" s="291" t="s">
        <v>249</v>
      </c>
      <c r="C18" s="291" t="s">
        <v>250</v>
      </c>
      <c r="D18" s="291" t="s">
        <v>251</v>
      </c>
      <c r="E18" s="291" t="s">
        <v>83</v>
      </c>
      <c r="F18" s="292" t="s">
        <v>252</v>
      </c>
      <c r="G18" s="319">
        <v>36</v>
      </c>
      <c r="H18" s="223">
        <v>45</v>
      </c>
      <c r="I18" s="223"/>
      <c r="J18" s="223">
        <v>47</v>
      </c>
      <c r="K18" s="223"/>
      <c r="L18" s="223"/>
      <c r="M18" s="223"/>
      <c r="N18" s="223"/>
      <c r="O18" s="100">
        <f>SUM(G18:N18)</f>
        <v>128</v>
      </c>
      <c r="P18" s="38"/>
      <c r="Q18" s="38"/>
      <c r="R18" s="38"/>
    </row>
    <row r="19" spans="1:18" ht="19.5" customHeight="1" x14ac:dyDescent="0.2">
      <c r="A19" s="294">
        <v>4</v>
      </c>
      <c r="B19" s="291" t="s">
        <v>220</v>
      </c>
      <c r="C19" s="291" t="s">
        <v>221</v>
      </c>
      <c r="D19" s="291" t="s">
        <v>93</v>
      </c>
      <c r="E19" s="351" t="s">
        <v>256</v>
      </c>
      <c r="F19" s="350" t="s">
        <v>69</v>
      </c>
      <c r="G19" s="238">
        <v>58</v>
      </c>
      <c r="H19" s="215">
        <v>58</v>
      </c>
      <c r="I19" s="215"/>
      <c r="J19" s="215"/>
      <c r="K19" s="215"/>
      <c r="L19" s="215"/>
      <c r="M19" s="215"/>
      <c r="N19" s="215"/>
      <c r="O19" s="33">
        <f t="shared" ref="O19" si="2">SUM(G19:N19)</f>
        <v>116</v>
      </c>
      <c r="P19" s="38"/>
      <c r="Q19" s="38"/>
      <c r="R19" s="38"/>
    </row>
    <row r="20" spans="1:18" ht="19.5" customHeight="1" x14ac:dyDescent="0.2">
      <c r="A20" s="294">
        <v>4</v>
      </c>
      <c r="B20" s="291" t="s">
        <v>197</v>
      </c>
      <c r="C20" s="291" t="s">
        <v>198</v>
      </c>
      <c r="D20" s="291" t="s">
        <v>245</v>
      </c>
      <c r="E20" s="291" t="s">
        <v>246</v>
      </c>
      <c r="F20" s="292" t="s">
        <v>40</v>
      </c>
      <c r="G20" s="319"/>
      <c r="H20" s="215"/>
      <c r="I20" s="230">
        <v>58</v>
      </c>
      <c r="J20" s="215">
        <v>56</v>
      </c>
      <c r="K20" s="215"/>
      <c r="L20" s="215"/>
      <c r="M20" s="215"/>
      <c r="N20" s="215"/>
      <c r="O20" s="100">
        <f>SUM(G20:N20)</f>
        <v>114</v>
      </c>
      <c r="P20" s="38"/>
      <c r="Q20" s="38"/>
      <c r="R20" s="38"/>
    </row>
    <row r="21" spans="1:18" ht="19.5" customHeight="1" x14ac:dyDescent="0.2">
      <c r="A21" s="294">
        <v>6</v>
      </c>
      <c r="B21" s="104" t="s">
        <v>373</v>
      </c>
      <c r="C21" s="104" t="s">
        <v>356</v>
      </c>
      <c r="D21" s="104" t="s">
        <v>104</v>
      </c>
      <c r="E21" s="411" t="s">
        <v>374</v>
      </c>
      <c r="F21" s="105" t="s">
        <v>329</v>
      </c>
      <c r="G21" s="240"/>
      <c r="H21" s="215"/>
      <c r="I21" s="230">
        <v>42</v>
      </c>
      <c r="J21" s="215">
        <v>43</v>
      </c>
      <c r="K21" s="215"/>
      <c r="L21" s="215"/>
      <c r="M21" s="215"/>
      <c r="N21" s="215"/>
      <c r="O21" s="33">
        <f>SUM(G21:N21)</f>
        <v>85</v>
      </c>
      <c r="Q21" s="38"/>
      <c r="R21" s="38"/>
    </row>
    <row r="22" spans="1:18" ht="19.5" customHeight="1" x14ac:dyDescent="0.2">
      <c r="A22" s="294">
        <v>7</v>
      </c>
      <c r="B22" s="341" t="s">
        <v>199</v>
      </c>
      <c r="C22" s="341" t="s">
        <v>200</v>
      </c>
      <c r="D22" s="341" t="s">
        <v>269</v>
      </c>
      <c r="E22" s="410" t="s">
        <v>48</v>
      </c>
      <c r="F22" s="104" t="s">
        <v>40</v>
      </c>
      <c r="G22" s="240"/>
      <c r="H22" s="215">
        <v>36</v>
      </c>
      <c r="I22" s="230">
        <v>45</v>
      </c>
      <c r="J22" s="215"/>
      <c r="K22" s="215"/>
      <c r="L22" s="215"/>
      <c r="M22" s="215"/>
      <c r="N22" s="215"/>
      <c r="O22" s="33">
        <f>SUM(G22:N22)</f>
        <v>81</v>
      </c>
      <c r="Q22" s="38"/>
      <c r="R22" s="38"/>
    </row>
    <row r="23" spans="1:18" ht="19.5" customHeight="1" x14ac:dyDescent="0.2">
      <c r="A23" s="294">
        <v>8</v>
      </c>
      <c r="B23" s="291" t="s">
        <v>247</v>
      </c>
      <c r="C23" s="291" t="s">
        <v>248</v>
      </c>
      <c r="D23" s="291" t="s">
        <v>153</v>
      </c>
      <c r="E23" s="291" t="s">
        <v>154</v>
      </c>
      <c r="F23" s="292" t="s">
        <v>35</v>
      </c>
      <c r="G23" s="319">
        <v>34</v>
      </c>
      <c r="H23" s="215">
        <v>42</v>
      </c>
      <c r="I23" s="228"/>
      <c r="J23" s="228"/>
      <c r="K23" s="228"/>
      <c r="L23" s="215"/>
      <c r="M23" s="228"/>
      <c r="N23" s="228"/>
      <c r="O23" s="100">
        <f>SUM(G23:N23)</f>
        <v>76</v>
      </c>
      <c r="Q23" s="38"/>
      <c r="R23" s="38"/>
    </row>
    <row r="24" spans="1:18" ht="19.5" customHeight="1" x14ac:dyDescent="0.2">
      <c r="A24" s="294">
        <v>9</v>
      </c>
      <c r="B24" s="291" t="s">
        <v>197</v>
      </c>
      <c r="C24" s="291" t="s">
        <v>198</v>
      </c>
      <c r="D24" s="291" t="s">
        <v>257</v>
      </c>
      <c r="E24" s="291" t="s">
        <v>258</v>
      </c>
      <c r="F24" s="292" t="s">
        <v>40</v>
      </c>
      <c r="G24" s="319">
        <v>53</v>
      </c>
      <c r="H24" s="215"/>
      <c r="I24" s="230"/>
      <c r="J24" s="215"/>
      <c r="K24" s="215"/>
      <c r="L24" s="215"/>
      <c r="M24" s="215"/>
      <c r="N24" s="215"/>
      <c r="O24" s="100">
        <f t="shared" ref="O24:O28" si="3">SUM(G24:N24)</f>
        <v>53</v>
      </c>
      <c r="Q24" s="38"/>
      <c r="R24" s="38"/>
    </row>
    <row r="25" spans="1:18" ht="20" customHeight="1" x14ac:dyDescent="0.2">
      <c r="A25" s="294">
        <v>10</v>
      </c>
      <c r="B25" s="291" t="s">
        <v>222</v>
      </c>
      <c r="C25" s="291" t="s">
        <v>223</v>
      </c>
      <c r="D25" s="291" t="s">
        <v>259</v>
      </c>
      <c r="E25" s="291" t="s">
        <v>260</v>
      </c>
      <c r="F25" s="292" t="s">
        <v>40</v>
      </c>
      <c r="G25" s="319">
        <v>49</v>
      </c>
      <c r="H25" s="215"/>
      <c r="I25" s="215"/>
      <c r="J25" s="215"/>
      <c r="K25" s="215"/>
      <c r="L25" s="215"/>
      <c r="M25" s="215"/>
      <c r="N25" s="215"/>
      <c r="O25" s="100">
        <f>SUM(G25:N25)</f>
        <v>49</v>
      </c>
      <c r="P25" s="38"/>
      <c r="Q25" s="38"/>
      <c r="R25" s="38"/>
    </row>
    <row r="26" spans="1:18" ht="19.5" customHeight="1" x14ac:dyDescent="0.2">
      <c r="A26" s="294">
        <v>11</v>
      </c>
      <c r="B26" s="291" t="s">
        <v>199</v>
      </c>
      <c r="C26" s="291" t="s">
        <v>200</v>
      </c>
      <c r="D26" s="291" t="s">
        <v>245</v>
      </c>
      <c r="E26" s="291" t="s">
        <v>246</v>
      </c>
      <c r="F26" s="347" t="s">
        <v>40</v>
      </c>
      <c r="G26" s="348">
        <v>45</v>
      </c>
      <c r="H26" s="409"/>
      <c r="I26" s="409"/>
      <c r="J26" s="409"/>
      <c r="K26" s="409"/>
      <c r="L26" s="409"/>
      <c r="M26" s="409"/>
      <c r="N26" s="409"/>
      <c r="O26" s="99">
        <f>SUM(G26:N26)</f>
        <v>45</v>
      </c>
      <c r="P26" s="37"/>
    </row>
    <row r="27" spans="1:18" ht="19.5" customHeight="1" x14ac:dyDescent="0.2">
      <c r="A27" s="294">
        <v>12</v>
      </c>
      <c r="B27" s="291" t="s">
        <v>379</v>
      </c>
      <c r="C27" s="291" t="s">
        <v>380</v>
      </c>
      <c r="D27" s="291" t="s">
        <v>76</v>
      </c>
      <c r="E27" s="291" t="s">
        <v>77</v>
      </c>
      <c r="F27" s="292" t="s">
        <v>69</v>
      </c>
      <c r="G27" s="8"/>
      <c r="H27" s="238"/>
      <c r="I27" s="238"/>
      <c r="J27" s="238">
        <v>40</v>
      </c>
      <c r="K27" s="238"/>
      <c r="L27" s="238"/>
      <c r="M27" s="238"/>
      <c r="N27" s="238"/>
      <c r="O27" s="389">
        <f>SUM(G27:N27)</f>
        <v>40</v>
      </c>
      <c r="P27" s="37"/>
    </row>
    <row r="28" spans="1:18" ht="18.75" customHeight="1" x14ac:dyDescent="0.2">
      <c r="A28" s="406">
        <v>13</v>
      </c>
      <c r="B28" s="341" t="s">
        <v>386</v>
      </c>
      <c r="C28" s="341" t="s">
        <v>387</v>
      </c>
      <c r="D28" s="341" t="s">
        <v>388</v>
      </c>
      <c r="E28" s="410" t="s">
        <v>389</v>
      </c>
      <c r="F28" s="431" t="s">
        <v>129</v>
      </c>
      <c r="G28" s="432"/>
      <c r="H28" s="409">
        <v>39</v>
      </c>
      <c r="I28" s="409"/>
      <c r="J28" s="409"/>
      <c r="K28" s="409"/>
      <c r="L28" s="409"/>
      <c r="M28" s="409"/>
      <c r="N28" s="409"/>
      <c r="O28" s="389">
        <f t="shared" si="3"/>
        <v>39</v>
      </c>
      <c r="P28" s="12"/>
    </row>
    <row r="29" spans="1:18" ht="18.75" customHeight="1" x14ac:dyDescent="0.2">
      <c r="A29" s="294">
        <v>14</v>
      </c>
      <c r="B29" s="349" t="s">
        <v>253</v>
      </c>
      <c r="C29" s="349" t="s">
        <v>254</v>
      </c>
      <c r="D29" s="349" t="s">
        <v>117</v>
      </c>
      <c r="E29" s="349" t="s">
        <v>255</v>
      </c>
      <c r="F29" s="350" t="s">
        <v>46</v>
      </c>
      <c r="G29" s="355">
        <v>32</v>
      </c>
      <c r="H29" s="215"/>
      <c r="I29" s="215"/>
      <c r="J29" s="215"/>
      <c r="K29" s="215"/>
      <c r="L29" s="215"/>
      <c r="M29" s="215"/>
      <c r="N29" s="215"/>
      <c r="O29" s="33">
        <f>SUM(G29:N29)</f>
        <v>32</v>
      </c>
      <c r="P29" s="12"/>
    </row>
    <row r="30" spans="1:18" ht="19.5" customHeight="1" x14ac:dyDescent="0.1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8" ht="19.5" customHeight="1" thickBot="1" x14ac:dyDescent="0.25">
      <c r="A31" s="178"/>
      <c r="B31" s="140" t="s">
        <v>10</v>
      </c>
      <c r="C31" s="173"/>
      <c r="D31" s="173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79"/>
    </row>
    <row r="32" spans="1:18" ht="42" customHeight="1" thickTop="1" thickBot="1" x14ac:dyDescent="0.2">
      <c r="A32" s="137" t="s">
        <v>27</v>
      </c>
      <c r="B32" s="137" t="s">
        <v>3</v>
      </c>
      <c r="C32" s="137" t="s">
        <v>4</v>
      </c>
      <c r="D32" s="137" t="s">
        <v>0</v>
      </c>
      <c r="E32" s="137" t="s">
        <v>1</v>
      </c>
      <c r="F32" s="137" t="s">
        <v>2</v>
      </c>
      <c r="G32" s="145" t="s">
        <v>324</v>
      </c>
      <c r="H32" s="146" t="s">
        <v>398</v>
      </c>
      <c r="I32" s="202" t="s">
        <v>413</v>
      </c>
      <c r="J32" s="148" t="s">
        <v>438</v>
      </c>
      <c r="K32" s="148"/>
      <c r="L32" s="148"/>
      <c r="M32" s="169"/>
      <c r="N32" s="146"/>
      <c r="O32" s="150" t="s">
        <v>21</v>
      </c>
    </row>
    <row r="33" spans="1:16" ht="19.5" customHeight="1" thickTop="1" x14ac:dyDescent="0.2">
      <c r="A33" s="245">
        <v>1</v>
      </c>
      <c r="B33" s="291" t="s">
        <v>220</v>
      </c>
      <c r="C33" s="291" t="s">
        <v>221</v>
      </c>
      <c r="D33" s="291" t="s">
        <v>93</v>
      </c>
      <c r="E33" s="291" t="s">
        <v>256</v>
      </c>
      <c r="F33" s="292" t="s">
        <v>69</v>
      </c>
      <c r="G33" s="381">
        <v>52</v>
      </c>
      <c r="H33" s="257">
        <v>62</v>
      </c>
      <c r="I33" s="257"/>
      <c r="J33" s="257">
        <v>58</v>
      </c>
      <c r="K33" s="257"/>
      <c r="L33" s="257"/>
      <c r="M33" s="273"/>
      <c r="N33" s="273"/>
      <c r="O33" s="33">
        <f t="shared" ref="O33:O38" si="4">SUM(G33:N33)</f>
        <v>172</v>
      </c>
    </row>
    <row r="34" spans="1:16" ht="19.5" customHeight="1" x14ac:dyDescent="0.2">
      <c r="A34" s="34">
        <v>2</v>
      </c>
      <c r="B34" s="291" t="s">
        <v>296</v>
      </c>
      <c r="C34" s="291" t="s">
        <v>297</v>
      </c>
      <c r="D34" s="291" t="s">
        <v>298</v>
      </c>
      <c r="E34" s="291" t="s">
        <v>299</v>
      </c>
      <c r="F34" s="372" t="s">
        <v>53</v>
      </c>
      <c r="G34" s="383">
        <v>48</v>
      </c>
      <c r="H34" s="244"/>
      <c r="I34" s="255">
        <v>52</v>
      </c>
      <c r="J34" s="255">
        <v>49</v>
      </c>
      <c r="K34" s="255"/>
      <c r="L34" s="255"/>
      <c r="M34" s="244"/>
      <c r="N34" s="244"/>
      <c r="O34" s="33">
        <f t="shared" si="4"/>
        <v>149</v>
      </c>
    </row>
    <row r="35" spans="1:16" ht="19.5" customHeight="1" x14ac:dyDescent="0.2">
      <c r="A35" s="34">
        <v>3</v>
      </c>
      <c r="B35" s="291" t="s">
        <v>222</v>
      </c>
      <c r="C35" s="291" t="s">
        <v>223</v>
      </c>
      <c r="D35" s="291" t="s">
        <v>259</v>
      </c>
      <c r="E35" s="291" t="s">
        <v>260</v>
      </c>
      <c r="F35" s="292" t="s">
        <v>40</v>
      </c>
      <c r="G35" s="382">
        <v>41</v>
      </c>
      <c r="H35" s="254">
        <v>57</v>
      </c>
      <c r="I35" s="254">
        <v>48</v>
      </c>
      <c r="J35" s="254"/>
      <c r="K35" s="254"/>
      <c r="L35" s="254"/>
      <c r="M35" s="256"/>
      <c r="N35" s="256"/>
      <c r="O35" s="99">
        <f t="shared" si="4"/>
        <v>146</v>
      </c>
      <c r="P35" s="116"/>
    </row>
    <row r="36" spans="1:16" ht="19.5" customHeight="1" x14ac:dyDescent="0.2">
      <c r="A36" s="255">
        <v>4</v>
      </c>
      <c r="B36" s="291" t="s">
        <v>197</v>
      </c>
      <c r="C36" s="291" t="s">
        <v>198</v>
      </c>
      <c r="D36" s="291" t="s">
        <v>245</v>
      </c>
      <c r="E36" s="291" t="s">
        <v>246</v>
      </c>
      <c r="F36" s="292" t="s">
        <v>40</v>
      </c>
      <c r="G36" s="8"/>
      <c r="H36" s="8"/>
      <c r="I36" s="238">
        <v>57</v>
      </c>
      <c r="J36" s="238">
        <v>53</v>
      </c>
      <c r="K36" s="238"/>
      <c r="L36" s="238"/>
      <c r="M36" s="238"/>
      <c r="N36" s="238"/>
      <c r="O36" s="33">
        <f t="shared" si="4"/>
        <v>110</v>
      </c>
      <c r="P36" s="116"/>
    </row>
    <row r="37" spans="1:16" ht="19.5" customHeight="1" x14ac:dyDescent="0.2">
      <c r="A37" s="34">
        <v>5</v>
      </c>
      <c r="B37" s="291" t="s">
        <v>300</v>
      </c>
      <c r="C37" s="291" t="s">
        <v>301</v>
      </c>
      <c r="D37" s="291" t="s">
        <v>44</v>
      </c>
      <c r="E37" s="291" t="s">
        <v>140</v>
      </c>
      <c r="F37" s="372" t="s">
        <v>35</v>
      </c>
      <c r="G37" s="383">
        <v>44</v>
      </c>
      <c r="H37" s="255">
        <v>53</v>
      </c>
      <c r="I37" s="255"/>
      <c r="J37" s="255"/>
      <c r="K37" s="255"/>
      <c r="L37" s="255"/>
      <c r="M37" s="244"/>
      <c r="N37" s="244"/>
      <c r="O37" s="33">
        <f t="shared" si="4"/>
        <v>97</v>
      </c>
      <c r="P37" s="117"/>
    </row>
    <row r="38" spans="1:16" ht="19.5" customHeight="1" x14ac:dyDescent="0.2">
      <c r="A38" s="34">
        <v>6</v>
      </c>
      <c r="B38" s="291" t="s">
        <v>224</v>
      </c>
      <c r="C38" s="291" t="s">
        <v>225</v>
      </c>
      <c r="D38" s="291" t="s">
        <v>164</v>
      </c>
      <c r="E38" s="291" t="s">
        <v>165</v>
      </c>
      <c r="F38" s="347" t="s">
        <v>97</v>
      </c>
      <c r="G38" s="8"/>
      <c r="H38" s="8"/>
      <c r="I38" s="238">
        <v>44</v>
      </c>
      <c r="J38" s="238">
        <v>45</v>
      </c>
      <c r="K38" s="238"/>
      <c r="L38" s="238"/>
      <c r="M38" s="238"/>
      <c r="N38" s="238"/>
      <c r="O38" s="33">
        <f t="shared" si="4"/>
        <v>89</v>
      </c>
      <c r="P38" s="117"/>
    </row>
    <row r="39" spans="1:16" ht="19.5" customHeight="1" x14ac:dyDescent="0.2">
      <c r="A39" s="255">
        <v>7</v>
      </c>
      <c r="B39" s="291" t="s">
        <v>292</v>
      </c>
      <c r="C39" s="291" t="s">
        <v>293</v>
      </c>
      <c r="D39" s="291" t="s">
        <v>294</v>
      </c>
      <c r="E39" s="291" t="s">
        <v>295</v>
      </c>
      <c r="F39" s="372" t="s">
        <v>35</v>
      </c>
      <c r="G39" s="383">
        <v>57</v>
      </c>
      <c r="H39" s="273"/>
      <c r="I39" s="257"/>
      <c r="J39" s="257"/>
      <c r="K39" s="257"/>
      <c r="L39" s="257"/>
      <c r="M39" s="273"/>
      <c r="N39" s="273"/>
      <c r="O39" s="33">
        <f t="shared" ref="O39" si="5">SUM(G39:N39)</f>
        <v>57</v>
      </c>
      <c r="P39" s="116"/>
    </row>
    <row r="40" spans="1:16" ht="19.5" customHeight="1" x14ac:dyDescent="0.2">
      <c r="A40" s="34">
        <v>8</v>
      </c>
      <c r="B40" s="291" t="s">
        <v>249</v>
      </c>
      <c r="C40" s="291" t="s">
        <v>250</v>
      </c>
      <c r="D40" s="291" t="s">
        <v>251</v>
      </c>
      <c r="E40" s="291" t="s">
        <v>83</v>
      </c>
      <c r="F40" s="292" t="s">
        <v>252</v>
      </c>
      <c r="G40" s="8"/>
      <c r="H40" s="8"/>
      <c r="I40" s="8"/>
      <c r="J40" s="8">
        <v>42</v>
      </c>
      <c r="K40" s="8"/>
      <c r="L40" s="8"/>
      <c r="M40" s="8"/>
      <c r="N40" s="8"/>
      <c r="O40" s="33">
        <f>SUM(G40:N40)</f>
        <v>42</v>
      </c>
      <c r="P40" s="116"/>
    </row>
    <row r="41" spans="1:16" ht="19.5" customHeight="1" x14ac:dyDescent="0.2">
      <c r="A41" s="34">
        <v>9</v>
      </c>
      <c r="B41" s="291" t="s">
        <v>197</v>
      </c>
      <c r="C41" s="291" t="s">
        <v>198</v>
      </c>
      <c r="D41" s="291" t="s">
        <v>257</v>
      </c>
      <c r="E41" s="291" t="s">
        <v>258</v>
      </c>
      <c r="F41" s="292" t="s">
        <v>40</v>
      </c>
      <c r="G41" s="381">
        <v>38</v>
      </c>
      <c r="H41" s="273"/>
      <c r="I41" s="257"/>
      <c r="J41" s="257"/>
      <c r="K41" s="257"/>
      <c r="L41" s="257"/>
      <c r="M41" s="273"/>
      <c r="N41" s="244"/>
      <c r="O41" s="100">
        <f>SUM(G41:N41)</f>
        <v>38</v>
      </c>
    </row>
    <row r="42" spans="1:16" ht="19.5" customHeight="1" x14ac:dyDescent="0.2">
      <c r="A42" s="255">
        <v>10</v>
      </c>
      <c r="B42" s="346" t="s">
        <v>302</v>
      </c>
      <c r="C42" s="346" t="s">
        <v>303</v>
      </c>
      <c r="D42" s="346" t="s">
        <v>304</v>
      </c>
      <c r="E42" s="346" t="s">
        <v>305</v>
      </c>
      <c r="F42" s="347" t="s">
        <v>40</v>
      </c>
      <c r="G42" s="382">
        <v>35</v>
      </c>
      <c r="H42" s="417"/>
      <c r="I42" s="331"/>
      <c r="J42" s="331"/>
      <c r="K42" s="331"/>
      <c r="L42" s="331"/>
      <c r="M42" s="417"/>
      <c r="N42" s="417"/>
      <c r="O42" s="99">
        <f>SUM(G42:N42)</f>
        <v>35</v>
      </c>
    </row>
    <row r="43" spans="1:16" ht="19.5" customHeight="1" x14ac:dyDescent="0.2">
      <c r="A43" s="34">
        <v>11</v>
      </c>
      <c r="B43" s="349" t="s">
        <v>199</v>
      </c>
      <c r="C43" s="349" t="s">
        <v>200</v>
      </c>
      <c r="D43" s="349" t="s">
        <v>245</v>
      </c>
      <c r="E43" s="349" t="s">
        <v>246</v>
      </c>
      <c r="F43" s="350" t="s">
        <v>40</v>
      </c>
      <c r="G43" s="383">
        <v>33</v>
      </c>
      <c r="H43" s="273"/>
      <c r="I43" s="257"/>
      <c r="J43" s="257"/>
      <c r="K43" s="257"/>
      <c r="L43" s="257"/>
      <c r="M43" s="273"/>
      <c r="N43" s="273"/>
      <c r="O43" s="33">
        <f>SUM(G43:N43)</f>
        <v>33</v>
      </c>
    </row>
    <row r="44" spans="1:16" ht="19.5" customHeight="1" x14ac:dyDescent="0.2">
      <c r="A44" s="34">
        <v>12</v>
      </c>
      <c r="B44" s="349" t="s">
        <v>203</v>
      </c>
      <c r="C44" s="349" t="s">
        <v>204</v>
      </c>
      <c r="D44" s="349" t="s">
        <v>243</v>
      </c>
      <c r="E44" s="349" t="s">
        <v>244</v>
      </c>
      <c r="F44" s="350" t="s">
        <v>40</v>
      </c>
      <c r="G44" s="383">
        <v>31</v>
      </c>
      <c r="H44" s="244"/>
      <c r="I44" s="244"/>
      <c r="J44" s="244"/>
      <c r="K44" s="244"/>
      <c r="L44" s="244"/>
      <c r="M44" s="244"/>
      <c r="N44" s="244"/>
      <c r="O44" s="33">
        <f>SUM(G44:N44)</f>
        <v>31</v>
      </c>
    </row>
    <row r="45" spans="1:16" ht="19.5" customHeight="1" x14ac:dyDescent="0.15">
      <c r="A45" s="311"/>
    </row>
    <row r="46" spans="1:16" ht="19.5" customHeight="1" x14ac:dyDescent="0.15">
      <c r="A46" s="38"/>
    </row>
    <row r="47" spans="1:16" ht="19.5" customHeight="1" x14ac:dyDescent="0.2">
      <c r="A47" s="38"/>
      <c r="B47" s="108"/>
      <c r="C47" s="108"/>
      <c r="D47" s="108"/>
      <c r="E47" s="108"/>
      <c r="F47" s="108"/>
      <c r="G47" s="250"/>
      <c r="H47" s="250"/>
      <c r="I47" s="309"/>
      <c r="J47" s="250"/>
      <c r="K47" s="250"/>
      <c r="L47" s="250"/>
      <c r="M47" s="250"/>
      <c r="N47" s="250"/>
      <c r="O47" s="39"/>
    </row>
    <row r="48" spans="1:16" s="3" customFormat="1" ht="20" customHeight="1" x14ac:dyDescent="0.2">
      <c r="A48" s="38"/>
      <c r="B48" s="211"/>
      <c r="C48" s="211"/>
      <c r="D48" s="211"/>
      <c r="E48" s="211"/>
      <c r="F48" s="297"/>
      <c r="G48" s="250"/>
      <c r="H48" s="250"/>
      <c r="I48" s="250"/>
      <c r="J48" s="250"/>
      <c r="K48" s="250"/>
      <c r="L48" s="250"/>
      <c r="M48" s="250"/>
      <c r="N48" s="250"/>
      <c r="O48" s="39"/>
    </row>
    <row r="49" spans="1:19" s="3" customFormat="1" ht="18" customHeight="1" x14ac:dyDescent="0.2">
      <c r="A49" s="38"/>
      <c r="B49" s="108"/>
      <c r="C49" s="108"/>
      <c r="D49" s="108"/>
      <c r="E49" s="108"/>
      <c r="F49" s="108"/>
      <c r="G49" s="309"/>
      <c r="H49" s="250"/>
      <c r="I49" s="250"/>
      <c r="J49" s="250"/>
      <c r="K49" s="250"/>
      <c r="L49" s="250"/>
      <c r="M49" s="250"/>
      <c r="N49" s="250"/>
      <c r="O49" s="39"/>
    </row>
    <row r="50" spans="1:19" s="3" customFormat="1" ht="21.75" customHeight="1" x14ac:dyDescent="0.2">
      <c r="A50" s="38"/>
      <c r="B50" s="106"/>
      <c r="C50" s="106"/>
      <c r="D50" s="108"/>
      <c r="E50" s="108"/>
      <c r="F50" s="108"/>
      <c r="G50" s="310"/>
      <c r="H50" s="250"/>
      <c r="I50" s="250"/>
      <c r="J50" s="250"/>
      <c r="K50" s="250"/>
      <c r="L50" s="250"/>
      <c r="M50" s="250"/>
      <c r="N50" s="250"/>
      <c r="O50" s="39"/>
      <c r="P50"/>
    </row>
    <row r="51" spans="1:19" s="3" customFormat="1" ht="21.75" customHeight="1" x14ac:dyDescent="0.15">
      <c r="A51" s="38"/>
      <c r="B51" s="106"/>
      <c r="C51" s="106"/>
      <c r="D51" s="106"/>
      <c r="E51" s="106"/>
      <c r="F51" s="106"/>
      <c r="G51" s="308"/>
      <c r="H51" s="309"/>
      <c r="I51" s="309"/>
      <c r="J51" s="309"/>
      <c r="K51" s="309"/>
      <c r="L51" s="309"/>
      <c r="M51" s="309"/>
      <c r="N51" s="309"/>
      <c r="O51" s="39"/>
      <c r="P51"/>
      <c r="S51" s="102"/>
    </row>
    <row r="52" spans="1:19" s="3" customFormat="1" ht="21.75" customHeight="1" x14ac:dyDescent="0.2">
      <c r="A52" s="38"/>
      <c r="B52" s="108"/>
      <c r="C52" s="108"/>
      <c r="D52" s="102"/>
      <c r="E52" s="102" t="s">
        <v>5</v>
      </c>
      <c r="F52" s="102"/>
      <c r="G52" s="250"/>
      <c r="H52" s="250"/>
      <c r="I52" s="250"/>
      <c r="J52" s="250"/>
      <c r="K52" s="250"/>
      <c r="L52" s="250"/>
      <c r="M52" s="250"/>
      <c r="N52" s="250"/>
      <c r="O52" s="64"/>
      <c r="P52"/>
    </row>
    <row r="53" spans="1:19" s="3" customFormat="1" ht="21.75" customHeight="1" x14ac:dyDescent="0.15">
      <c r="P53"/>
      <c r="S53" s="102"/>
    </row>
    <row r="54" spans="1:19" s="3" customFormat="1" ht="21.75" customHeight="1" x14ac:dyDescent="0.15">
      <c r="A54" s="118"/>
      <c r="P54"/>
    </row>
    <row r="55" spans="1:19" s="3" customFormat="1" ht="21.75" customHeight="1" x14ac:dyDescent="0.15">
      <c r="P55"/>
    </row>
    <row r="56" spans="1:19" ht="19.5" customHeight="1" x14ac:dyDescent="0.15"/>
    <row r="57" spans="1:19" ht="19.5" customHeight="1" x14ac:dyDescent="0.15"/>
    <row r="58" spans="1:19" ht="19.5" customHeight="1" x14ac:dyDescent="0.15"/>
    <row r="59" spans="1:19" ht="19.5" customHeight="1" x14ac:dyDescent="0.15"/>
    <row r="60" spans="1:19" s="3" customFormat="1" ht="20" customHeight="1" x14ac:dyDescent="0.15">
      <c r="P60"/>
    </row>
    <row r="61" spans="1:19" ht="19.5" customHeight="1" x14ac:dyDescent="0.15"/>
    <row r="62" spans="1:19" s="3" customFormat="1" ht="20" customHeight="1" x14ac:dyDescent="0.15"/>
    <row r="63" spans="1:19" s="3" customFormat="1" ht="20" customHeight="1" x14ac:dyDescent="0.15"/>
    <row r="64" spans="1:19" s="3" customFormat="1" ht="20" customHeight="1" x14ac:dyDescent="0.15"/>
    <row r="65" spans="1:18" ht="19.5" customHeight="1" x14ac:dyDescent="0.15"/>
    <row r="66" spans="1:18" ht="19.5" customHeight="1" x14ac:dyDescent="0.15"/>
    <row r="67" spans="1:18" ht="19.5" customHeight="1" x14ac:dyDescent="0.15"/>
    <row r="68" spans="1:18" ht="19.5" customHeight="1" x14ac:dyDescent="0.15"/>
    <row r="69" spans="1:18" s="3" customFormat="1" ht="20" customHeight="1" x14ac:dyDescent="0.15">
      <c r="P69"/>
      <c r="R69" s="27" t="s">
        <v>5</v>
      </c>
    </row>
    <row r="70" spans="1:18" s="3" customFormat="1" ht="20" customHeight="1" x14ac:dyDescent="0.15">
      <c r="A70" s="5"/>
    </row>
    <row r="71" spans="1:18" ht="19.5" customHeight="1" x14ac:dyDescent="0.15">
      <c r="A71" s="5"/>
    </row>
    <row r="72" spans="1:18" ht="19.5" customHeight="1" x14ac:dyDescent="0.15">
      <c r="A72" s="5"/>
      <c r="B72" s="18"/>
      <c r="C72" s="18"/>
      <c r="D72" s="9"/>
      <c r="E72" s="16"/>
      <c r="F72" s="17"/>
      <c r="G72" s="17"/>
      <c r="H72" s="1"/>
      <c r="I72" s="1"/>
      <c r="J72" s="1"/>
      <c r="K72" s="1"/>
      <c r="L72" s="1"/>
      <c r="M72" s="1"/>
    </row>
    <row r="73" spans="1:18" ht="19.5" customHeight="1" x14ac:dyDescent="0.15">
      <c r="A73" s="5"/>
      <c r="B73" s="18"/>
      <c r="C73" s="18"/>
      <c r="D73" s="9"/>
      <c r="E73" s="16"/>
      <c r="F73" s="17"/>
      <c r="G73" s="17"/>
      <c r="H73" s="1"/>
      <c r="I73" s="1"/>
      <c r="J73" s="1"/>
      <c r="K73" s="1"/>
      <c r="L73" s="1"/>
      <c r="M73" s="1"/>
    </row>
    <row r="74" spans="1:18" ht="12.75" customHeight="1" x14ac:dyDescent="0.2">
      <c r="A74" s="13"/>
      <c r="B74" s="21"/>
      <c r="C74" s="13"/>
      <c r="D74" s="14"/>
      <c r="E74" s="22"/>
      <c r="F74" s="23"/>
      <c r="G74" s="24"/>
      <c r="H74" s="1"/>
      <c r="I74" s="1"/>
      <c r="J74" s="1"/>
      <c r="K74" s="1"/>
      <c r="L74" s="1"/>
      <c r="M74" s="1"/>
    </row>
    <row r="75" spans="1:18" ht="12.75" customHeight="1" x14ac:dyDescent="0.2">
      <c r="A75" s="25"/>
      <c r="B75" s="25"/>
      <c r="C75" s="25"/>
      <c r="D75" s="25"/>
      <c r="E75" s="22"/>
      <c r="F75" s="26"/>
      <c r="G75" s="26"/>
      <c r="H75" s="1"/>
      <c r="I75" s="1"/>
      <c r="J75" s="1"/>
      <c r="K75" s="1"/>
      <c r="L75" s="1"/>
      <c r="M75" s="1"/>
    </row>
    <row r="76" spans="1:18" ht="12.75" customHeight="1" x14ac:dyDescent="0.15">
      <c r="A76" s="5"/>
      <c r="B76" s="18"/>
      <c r="C76" s="18"/>
      <c r="D76" s="9"/>
      <c r="E76" s="16"/>
      <c r="F76" s="17"/>
      <c r="G76" s="17"/>
      <c r="H76" s="1"/>
      <c r="I76" s="1"/>
      <c r="J76" s="1"/>
      <c r="K76" s="1"/>
      <c r="L76" s="1"/>
      <c r="M76" s="1"/>
    </row>
    <row r="77" spans="1:18" ht="12.75" customHeight="1" x14ac:dyDescent="0.15">
      <c r="A77" s="5"/>
      <c r="B77" s="18"/>
      <c r="C77" s="18"/>
      <c r="D77" s="9"/>
      <c r="E77" s="16"/>
      <c r="F77" s="19"/>
      <c r="G77" s="19"/>
      <c r="H77" s="1"/>
      <c r="I77" s="1"/>
      <c r="J77" s="1"/>
      <c r="K77" s="1"/>
      <c r="L77" s="1"/>
      <c r="M77" s="1"/>
    </row>
    <row r="78" spans="1:18" ht="12.75" customHeight="1" x14ac:dyDescent="0.15">
      <c r="A78" s="5"/>
      <c r="B78" s="18"/>
      <c r="C78" s="18"/>
      <c r="D78" s="9"/>
      <c r="E78" s="16"/>
      <c r="F78" s="19"/>
      <c r="G78" s="19"/>
      <c r="H78" s="1"/>
      <c r="I78" s="1"/>
      <c r="J78" s="1"/>
      <c r="K78" s="1"/>
      <c r="L78" s="1"/>
      <c r="M78" s="1"/>
    </row>
    <row r="79" spans="1:18" ht="12.75" customHeight="1" x14ac:dyDescent="0.15">
      <c r="A79" s="5"/>
      <c r="B79" s="18"/>
      <c r="C79" s="18"/>
      <c r="D79" s="9"/>
      <c r="E79" s="16"/>
      <c r="F79" s="17"/>
      <c r="G79" s="17"/>
      <c r="H79" s="1"/>
      <c r="I79" s="1"/>
      <c r="J79" s="1"/>
      <c r="K79" s="1"/>
      <c r="L79" s="1"/>
      <c r="M79" s="1"/>
    </row>
    <row r="80" spans="1:18" ht="12.75" customHeight="1" x14ac:dyDescent="0.15">
      <c r="A80" s="5"/>
      <c r="B80" s="18"/>
      <c r="C80" s="18"/>
      <c r="D80" s="9"/>
      <c r="E80" s="16"/>
      <c r="F80" s="17"/>
      <c r="G80" s="17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8"/>
      <c r="C81" s="18"/>
      <c r="D81" s="9"/>
      <c r="E81" s="16"/>
      <c r="F81" s="17"/>
      <c r="G81" s="17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20"/>
      <c r="E82" s="16"/>
      <c r="F82" s="17"/>
      <c r="G82" s="17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8"/>
      <c r="C83" s="18"/>
      <c r="D83" s="9"/>
      <c r="E83" s="16"/>
      <c r="F83" s="17"/>
      <c r="G83" s="17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8"/>
      <c r="C84" s="18"/>
      <c r="D84" s="9"/>
      <c r="E84" s="16"/>
      <c r="F84" s="17"/>
      <c r="G84" s="17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</sheetData>
  <phoneticPr fontId="0" type="noConversion"/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78"/>
  <sheetViews>
    <sheetView tabSelected="1" topLeftCell="A12" zoomScaleNormal="100" workbookViewId="0">
      <selection activeCell="Q24" sqref="Q24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198"/>
      <c r="B1" s="135" t="s">
        <v>11</v>
      </c>
      <c r="C1" s="199"/>
      <c r="D1" s="122"/>
      <c r="E1" s="123"/>
      <c r="F1" s="123"/>
      <c r="G1" s="123"/>
      <c r="H1" s="123"/>
      <c r="I1" s="123"/>
      <c r="J1" s="123"/>
      <c r="K1" s="123"/>
      <c r="L1" s="123"/>
      <c r="M1" s="143"/>
    </row>
    <row r="2" spans="1:16" ht="33" customHeight="1" thickTop="1" thickBot="1" x14ac:dyDescent="0.2">
      <c r="A2" s="138" t="s">
        <v>27</v>
      </c>
      <c r="B2" s="151" t="s">
        <v>0</v>
      </c>
      <c r="C2" s="152" t="s">
        <v>1</v>
      </c>
      <c r="D2" s="138" t="s">
        <v>2</v>
      </c>
      <c r="E2" s="145" t="s">
        <v>66</v>
      </c>
      <c r="F2" s="146" t="s">
        <v>336</v>
      </c>
      <c r="G2" s="202" t="s">
        <v>413</v>
      </c>
      <c r="H2" s="148" t="s">
        <v>438</v>
      </c>
      <c r="I2" s="146"/>
      <c r="J2" s="146"/>
      <c r="K2" s="153"/>
      <c r="L2" s="149"/>
      <c r="M2" s="150" t="s">
        <v>21</v>
      </c>
      <c r="N2" s="40"/>
      <c r="O2" s="40"/>
      <c r="P2" s="41"/>
    </row>
    <row r="3" spans="1:16" s="15" customFormat="1" ht="17" thickTop="1" x14ac:dyDescent="0.2">
      <c r="A3" s="268">
        <v>1</v>
      </c>
      <c r="B3" s="291" t="s">
        <v>144</v>
      </c>
      <c r="C3" s="291" t="s">
        <v>145</v>
      </c>
      <c r="D3" s="292" t="s">
        <v>35</v>
      </c>
      <c r="E3" s="316">
        <v>42</v>
      </c>
      <c r="F3" s="229">
        <v>42</v>
      </c>
      <c r="G3" s="255">
        <v>56</v>
      </c>
      <c r="H3" s="255">
        <v>46</v>
      </c>
      <c r="I3" s="255"/>
      <c r="J3" s="255"/>
      <c r="K3" s="255"/>
      <c r="L3" s="255"/>
      <c r="M3" s="206">
        <f>SUM(E3:L3)</f>
        <v>186</v>
      </c>
    </row>
    <row r="4" spans="1:16" s="15" customFormat="1" ht="16" x14ac:dyDescent="0.2">
      <c r="A4" s="34">
        <v>2</v>
      </c>
      <c r="B4" s="291" t="s">
        <v>56</v>
      </c>
      <c r="C4" s="291" t="s">
        <v>143</v>
      </c>
      <c r="D4" s="292" t="s">
        <v>30</v>
      </c>
      <c r="E4" s="316">
        <v>46</v>
      </c>
      <c r="F4" s="255">
        <v>49</v>
      </c>
      <c r="G4" s="255">
        <v>43</v>
      </c>
      <c r="H4" s="255">
        <v>39</v>
      </c>
      <c r="I4" s="255"/>
      <c r="J4" s="255"/>
      <c r="K4" s="255"/>
      <c r="L4" s="255"/>
      <c r="M4" s="206">
        <f t="shared" ref="M4" si="0">SUM(E4:L4)</f>
        <v>177</v>
      </c>
    </row>
    <row r="5" spans="1:16" s="15" customFormat="1" ht="16" x14ac:dyDescent="0.2">
      <c r="A5" s="34">
        <v>3</v>
      </c>
      <c r="B5" s="291" t="s">
        <v>153</v>
      </c>
      <c r="C5" s="291" t="s">
        <v>154</v>
      </c>
      <c r="D5" s="292" t="s">
        <v>35</v>
      </c>
      <c r="E5" s="316">
        <v>27</v>
      </c>
      <c r="F5" s="255">
        <v>58</v>
      </c>
      <c r="G5" s="255">
        <v>37</v>
      </c>
      <c r="H5" s="255">
        <v>50</v>
      </c>
      <c r="I5" s="255"/>
      <c r="J5" s="255"/>
      <c r="K5" s="255"/>
      <c r="L5" s="274"/>
      <c r="M5" s="206">
        <f t="shared" ref="M5:M16" si="1">SUM(E5:L5)</f>
        <v>172</v>
      </c>
      <c r="N5" s="280"/>
      <c r="O5" s="44"/>
      <c r="P5" s="38"/>
    </row>
    <row r="6" spans="1:16" s="15" customFormat="1" ht="16" x14ac:dyDescent="0.2">
      <c r="A6" s="34">
        <v>4</v>
      </c>
      <c r="B6" s="291" t="s">
        <v>141</v>
      </c>
      <c r="C6" s="351" t="s">
        <v>142</v>
      </c>
      <c r="D6" s="350" t="s">
        <v>35</v>
      </c>
      <c r="E6" s="355">
        <v>50</v>
      </c>
      <c r="F6" s="255"/>
      <c r="G6" s="255">
        <v>51</v>
      </c>
      <c r="H6" s="255">
        <v>55</v>
      </c>
      <c r="I6" s="255"/>
      <c r="J6" s="255"/>
      <c r="K6" s="255"/>
      <c r="L6" s="255"/>
      <c r="M6" s="33">
        <f t="shared" si="1"/>
        <v>156</v>
      </c>
      <c r="N6" s="280"/>
      <c r="O6" s="44"/>
      <c r="P6" s="38"/>
    </row>
    <row r="7" spans="1:16" s="15" customFormat="1" ht="16" x14ac:dyDescent="0.2">
      <c r="A7" s="34">
        <v>5</v>
      </c>
      <c r="B7" s="291" t="s">
        <v>146</v>
      </c>
      <c r="C7" s="291" t="s">
        <v>85</v>
      </c>
      <c r="D7" s="292" t="s">
        <v>86</v>
      </c>
      <c r="E7" s="316">
        <v>39</v>
      </c>
      <c r="F7" s="257">
        <v>36</v>
      </c>
      <c r="G7" s="257">
        <v>30</v>
      </c>
      <c r="H7" s="257">
        <v>36</v>
      </c>
      <c r="I7" s="257"/>
      <c r="J7" s="257"/>
      <c r="K7" s="257"/>
      <c r="L7" s="257"/>
      <c r="M7" s="206">
        <f t="shared" si="1"/>
        <v>141</v>
      </c>
      <c r="N7" s="281"/>
    </row>
    <row r="8" spans="1:16" s="15" customFormat="1" ht="16" x14ac:dyDescent="0.2">
      <c r="A8" s="34">
        <v>6</v>
      </c>
      <c r="B8" s="291" t="s">
        <v>147</v>
      </c>
      <c r="C8" s="291" t="s">
        <v>65</v>
      </c>
      <c r="D8" s="292" t="s">
        <v>40</v>
      </c>
      <c r="E8" s="316">
        <v>36</v>
      </c>
      <c r="F8" s="255">
        <v>45</v>
      </c>
      <c r="G8" s="255">
        <v>47</v>
      </c>
      <c r="H8" s="255"/>
      <c r="I8" s="255"/>
      <c r="J8" s="255"/>
      <c r="K8" s="255"/>
      <c r="L8" s="255"/>
      <c r="M8" s="206">
        <f t="shared" si="1"/>
        <v>128</v>
      </c>
      <c r="N8" s="281"/>
    </row>
    <row r="9" spans="1:16" s="15" customFormat="1" ht="16" x14ac:dyDescent="0.2">
      <c r="A9" s="226">
        <v>7</v>
      </c>
      <c r="B9" s="291" t="s">
        <v>151</v>
      </c>
      <c r="C9" s="291" t="s">
        <v>152</v>
      </c>
      <c r="D9" s="292" t="s">
        <v>37</v>
      </c>
      <c r="E9" s="316">
        <v>29</v>
      </c>
      <c r="F9" s="276">
        <v>53</v>
      </c>
      <c r="G9" s="276"/>
      <c r="H9" s="255">
        <v>42</v>
      </c>
      <c r="I9" s="255"/>
      <c r="J9" s="255"/>
      <c r="K9" s="255"/>
      <c r="L9" s="255"/>
      <c r="M9" s="206">
        <f t="shared" si="1"/>
        <v>124</v>
      </c>
      <c r="N9" s="282"/>
      <c r="P9" s="15" t="s">
        <v>5</v>
      </c>
    </row>
    <row r="10" spans="1:16" s="15" customFormat="1" ht="16" x14ac:dyDescent="0.2">
      <c r="A10" s="34">
        <v>8</v>
      </c>
      <c r="B10" s="216" t="s">
        <v>381</v>
      </c>
      <c r="C10" s="359" t="s">
        <v>382</v>
      </c>
      <c r="D10" s="350" t="s">
        <v>40</v>
      </c>
      <c r="E10" s="355"/>
      <c r="F10" s="255">
        <v>39</v>
      </c>
      <c r="G10" s="255">
        <v>34</v>
      </c>
      <c r="H10" s="255"/>
      <c r="I10" s="255"/>
      <c r="J10" s="255"/>
      <c r="K10" s="255"/>
      <c r="L10" s="255"/>
      <c r="M10" s="33">
        <f t="shared" si="1"/>
        <v>73</v>
      </c>
      <c r="N10" s="282"/>
    </row>
    <row r="11" spans="1:16" s="15" customFormat="1" ht="16" x14ac:dyDescent="0.2">
      <c r="A11" s="34">
        <v>8</v>
      </c>
      <c r="B11" s="291" t="s">
        <v>80</v>
      </c>
      <c r="C11" s="351" t="s">
        <v>148</v>
      </c>
      <c r="D11" s="350" t="s">
        <v>40</v>
      </c>
      <c r="E11" s="355">
        <v>33</v>
      </c>
      <c r="F11" s="255"/>
      <c r="G11" s="255">
        <v>40</v>
      </c>
      <c r="H11" s="255"/>
      <c r="I11" s="255"/>
      <c r="J11" s="255"/>
      <c r="K11" s="255"/>
      <c r="L11" s="255"/>
      <c r="M11" s="33">
        <f t="shared" si="1"/>
        <v>73</v>
      </c>
    </row>
    <row r="12" spans="1:16" s="15" customFormat="1" ht="16" x14ac:dyDescent="0.2">
      <c r="A12" s="34">
        <v>10</v>
      </c>
      <c r="B12" s="216" t="s">
        <v>93</v>
      </c>
      <c r="C12" s="359" t="s">
        <v>383</v>
      </c>
      <c r="D12" s="350" t="s">
        <v>40</v>
      </c>
      <c r="E12" s="355"/>
      <c r="F12" s="255">
        <v>36</v>
      </c>
      <c r="G12" s="255">
        <v>34</v>
      </c>
      <c r="H12" s="255"/>
      <c r="I12" s="255"/>
      <c r="J12" s="255"/>
      <c r="K12" s="255"/>
      <c r="L12" s="255"/>
      <c r="M12" s="33">
        <f t="shared" si="1"/>
        <v>70</v>
      </c>
    </row>
    <row r="13" spans="1:16" s="15" customFormat="1" ht="16" x14ac:dyDescent="0.2">
      <c r="A13" s="268">
        <v>11</v>
      </c>
      <c r="B13" s="291" t="s">
        <v>44</v>
      </c>
      <c r="C13" s="291" t="s">
        <v>140</v>
      </c>
      <c r="D13" s="347" t="s">
        <v>35</v>
      </c>
      <c r="E13" s="354">
        <v>55</v>
      </c>
      <c r="F13" s="254"/>
      <c r="G13" s="254"/>
      <c r="H13" s="254"/>
      <c r="I13" s="254"/>
      <c r="J13" s="254"/>
      <c r="K13" s="254"/>
      <c r="L13" s="277"/>
      <c r="M13" s="235">
        <f t="shared" si="1"/>
        <v>55</v>
      </c>
    </row>
    <row r="14" spans="1:16" s="15" customFormat="1" ht="16" x14ac:dyDescent="0.2">
      <c r="A14" s="226">
        <v>12</v>
      </c>
      <c r="B14" s="349" t="s">
        <v>376</v>
      </c>
      <c r="C14" s="349" t="s">
        <v>377</v>
      </c>
      <c r="D14" s="350" t="s">
        <v>30</v>
      </c>
      <c r="E14" s="370"/>
      <c r="F14" s="370"/>
      <c r="G14" s="370"/>
      <c r="H14" s="437">
        <v>33</v>
      </c>
      <c r="I14" s="370"/>
      <c r="J14" s="370"/>
      <c r="K14" s="370"/>
      <c r="L14" s="370"/>
      <c r="M14" s="389">
        <f t="shared" si="1"/>
        <v>33</v>
      </c>
    </row>
    <row r="15" spans="1:16" s="15" customFormat="1" ht="16" x14ac:dyDescent="0.2">
      <c r="A15" s="393">
        <v>13</v>
      </c>
      <c r="B15" s="291" t="s">
        <v>149</v>
      </c>
      <c r="C15" s="351" t="s">
        <v>150</v>
      </c>
      <c r="D15" s="350" t="s">
        <v>129</v>
      </c>
      <c r="E15" s="355">
        <v>31</v>
      </c>
      <c r="F15" s="255"/>
      <c r="G15" s="229"/>
      <c r="H15" s="255"/>
      <c r="I15" s="255"/>
      <c r="J15" s="255"/>
      <c r="K15" s="255"/>
      <c r="L15" s="255"/>
      <c r="M15" s="33">
        <f t="shared" si="1"/>
        <v>31</v>
      </c>
    </row>
    <row r="16" spans="1:16" s="15" customFormat="1" ht="16" x14ac:dyDescent="0.2">
      <c r="A16" s="393">
        <v>14</v>
      </c>
      <c r="B16" s="346" t="s">
        <v>155</v>
      </c>
      <c r="C16" s="352" t="s">
        <v>156</v>
      </c>
      <c r="D16" s="394" t="s">
        <v>53</v>
      </c>
      <c r="E16" s="395">
        <v>25</v>
      </c>
      <c r="F16" s="396"/>
      <c r="G16" s="396"/>
      <c r="H16" s="396"/>
      <c r="I16" s="396"/>
      <c r="J16" s="396"/>
      <c r="K16" s="396"/>
      <c r="L16" s="396"/>
      <c r="M16" s="389">
        <f t="shared" si="1"/>
        <v>25</v>
      </c>
    </row>
    <row r="17" spans="1:16" s="15" customFormat="1" ht="16" x14ac:dyDescent="0.2">
      <c r="A17" s="34"/>
      <c r="B17" s="349"/>
      <c r="C17" s="349"/>
      <c r="D17" s="350"/>
      <c r="E17" s="370"/>
      <c r="F17" s="370"/>
      <c r="G17" s="370"/>
      <c r="H17" s="437"/>
      <c r="I17" s="438"/>
      <c r="J17" s="438"/>
      <c r="K17" s="438"/>
      <c r="L17" s="438"/>
      <c r="M17" s="389"/>
    </row>
    <row r="18" spans="1:16" s="15" customFormat="1" ht="16" x14ac:dyDescent="0.2">
      <c r="A18" s="70"/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15" t="s">
        <v>5</v>
      </c>
    </row>
    <row r="19" spans="1:16" s="15" customFormat="1" ht="17" thickBot="1" x14ac:dyDescent="0.25">
      <c r="A19" s="120"/>
      <c r="B19" s="135" t="s">
        <v>213</v>
      </c>
      <c r="C19" s="121"/>
      <c r="D19" s="122"/>
      <c r="E19" s="123"/>
      <c r="F19" s="123"/>
      <c r="G19" s="123"/>
      <c r="H19" s="123"/>
      <c r="I19" s="123"/>
      <c r="J19" s="123"/>
      <c r="K19" s="123"/>
      <c r="L19" s="123"/>
      <c r="M19" s="124"/>
    </row>
    <row r="20" spans="1:16" s="15" customFormat="1" ht="34" customHeight="1" thickTop="1" thickBot="1" x14ac:dyDescent="0.25">
      <c r="A20" s="138" t="s">
        <v>27</v>
      </c>
      <c r="B20" s="144" t="s">
        <v>3</v>
      </c>
      <c r="C20" s="138" t="s">
        <v>4</v>
      </c>
      <c r="D20" s="138" t="s">
        <v>2</v>
      </c>
      <c r="E20" s="145" t="s">
        <v>66</v>
      </c>
      <c r="F20" s="146" t="s">
        <v>336</v>
      </c>
      <c r="G20" s="202" t="s">
        <v>413</v>
      </c>
      <c r="H20" s="148" t="s">
        <v>438</v>
      </c>
      <c r="I20" s="146"/>
      <c r="J20" s="146"/>
      <c r="K20" s="153"/>
      <c r="L20" s="149"/>
      <c r="M20" s="150" t="s">
        <v>21</v>
      </c>
    </row>
    <row r="21" spans="1:16" s="15" customFormat="1" ht="17" thickTop="1" x14ac:dyDescent="0.2">
      <c r="A21" s="321">
        <v>1</v>
      </c>
      <c r="B21" s="291" t="s">
        <v>199</v>
      </c>
      <c r="C21" s="291" t="s">
        <v>200</v>
      </c>
      <c r="D21" s="292" t="s">
        <v>40</v>
      </c>
      <c r="E21" s="316">
        <v>50</v>
      </c>
      <c r="F21" s="255">
        <v>45</v>
      </c>
      <c r="G21" s="255">
        <v>56</v>
      </c>
      <c r="H21" s="255"/>
      <c r="I21" s="255"/>
      <c r="J21" s="255"/>
      <c r="K21" s="255"/>
      <c r="L21" s="255"/>
      <c r="M21" s="206">
        <f t="shared" ref="M21:M30" si="2">SUM(E21:L21)</f>
        <v>151</v>
      </c>
    </row>
    <row r="22" spans="1:16" s="15" customFormat="1" ht="16" x14ac:dyDescent="0.2">
      <c r="A22" s="322">
        <v>2</v>
      </c>
      <c r="B22" s="291" t="s">
        <v>203</v>
      </c>
      <c r="C22" s="291" t="s">
        <v>204</v>
      </c>
      <c r="D22" s="292" t="s">
        <v>40</v>
      </c>
      <c r="E22" s="316">
        <v>42</v>
      </c>
      <c r="F22" s="257">
        <v>53</v>
      </c>
      <c r="G22" s="257">
        <v>47</v>
      </c>
      <c r="H22" s="257"/>
      <c r="I22" s="257"/>
      <c r="J22" s="257"/>
      <c r="K22" s="257"/>
      <c r="L22" s="257"/>
      <c r="M22" s="206">
        <f t="shared" si="2"/>
        <v>142</v>
      </c>
    </row>
    <row r="23" spans="1:16" s="15" customFormat="1" ht="16" x14ac:dyDescent="0.2">
      <c r="A23" s="322">
        <v>3</v>
      </c>
      <c r="B23" s="291" t="s">
        <v>205</v>
      </c>
      <c r="C23" s="291" t="s">
        <v>206</v>
      </c>
      <c r="D23" s="292" t="s">
        <v>86</v>
      </c>
      <c r="E23" s="316">
        <v>39</v>
      </c>
      <c r="F23" s="255">
        <v>49</v>
      </c>
      <c r="G23" s="255">
        <v>51</v>
      </c>
      <c r="H23" s="255">
        <v>42</v>
      </c>
      <c r="I23" s="255"/>
      <c r="J23" s="255"/>
      <c r="K23" s="255"/>
      <c r="L23" s="255"/>
      <c r="M23" s="206">
        <f t="shared" si="2"/>
        <v>181</v>
      </c>
    </row>
    <row r="24" spans="1:16" s="15" customFormat="1" ht="16" x14ac:dyDescent="0.2">
      <c r="A24" s="322">
        <v>4</v>
      </c>
      <c r="B24" s="346" t="s">
        <v>211</v>
      </c>
      <c r="C24" s="346" t="s">
        <v>212</v>
      </c>
      <c r="D24" s="347" t="s">
        <v>86</v>
      </c>
      <c r="E24" s="354">
        <v>31</v>
      </c>
      <c r="F24" s="254">
        <v>39</v>
      </c>
      <c r="G24" s="253">
        <v>43</v>
      </c>
      <c r="H24" s="253"/>
      <c r="I24" s="253"/>
      <c r="J24" s="253"/>
      <c r="K24" s="253"/>
      <c r="L24" s="253"/>
      <c r="M24" s="235">
        <f t="shared" si="2"/>
        <v>113</v>
      </c>
    </row>
    <row r="25" spans="1:16" s="15" customFormat="1" ht="16" x14ac:dyDescent="0.2">
      <c r="A25" s="369">
        <v>5</v>
      </c>
      <c r="B25" s="291" t="s">
        <v>195</v>
      </c>
      <c r="C25" s="352" t="s">
        <v>196</v>
      </c>
      <c r="D25" s="350" t="s">
        <v>40</v>
      </c>
      <c r="E25" s="240">
        <v>55</v>
      </c>
      <c r="F25" s="215"/>
      <c r="G25" s="215">
        <v>56</v>
      </c>
      <c r="H25" s="255"/>
      <c r="I25" s="255"/>
      <c r="J25" s="255"/>
      <c r="K25" s="255"/>
      <c r="L25" s="255"/>
      <c r="M25" s="206">
        <f t="shared" si="2"/>
        <v>111</v>
      </c>
    </row>
    <row r="26" spans="1:16" s="15" customFormat="1" ht="18" customHeight="1" x14ac:dyDescent="0.2">
      <c r="A26" s="322">
        <v>6</v>
      </c>
      <c r="B26" s="349" t="s">
        <v>209</v>
      </c>
      <c r="C26" s="349" t="s">
        <v>210</v>
      </c>
      <c r="D26" s="350" t="s">
        <v>40</v>
      </c>
      <c r="E26" s="355">
        <v>33</v>
      </c>
      <c r="F26" s="257">
        <v>36</v>
      </c>
      <c r="G26" s="255">
        <v>40</v>
      </c>
      <c r="H26" s="255"/>
      <c r="I26" s="255"/>
      <c r="J26" s="255"/>
      <c r="K26" s="255"/>
      <c r="L26" s="255"/>
      <c r="M26" s="33">
        <f t="shared" si="2"/>
        <v>109</v>
      </c>
    </row>
    <row r="27" spans="1:16" s="15" customFormat="1" ht="18" customHeight="1" x14ac:dyDescent="0.2">
      <c r="A27" s="322">
        <v>7</v>
      </c>
      <c r="B27" s="291" t="s">
        <v>201</v>
      </c>
      <c r="C27" s="291" t="s">
        <v>202</v>
      </c>
      <c r="D27" s="292" t="s">
        <v>40</v>
      </c>
      <c r="E27" s="316">
        <v>46</v>
      </c>
      <c r="F27" s="255">
        <v>58</v>
      </c>
      <c r="G27" s="255"/>
      <c r="H27" s="255"/>
      <c r="I27" s="255"/>
      <c r="J27" s="255"/>
      <c r="K27" s="255"/>
      <c r="L27" s="255"/>
      <c r="M27" s="206">
        <f t="shared" si="2"/>
        <v>104</v>
      </c>
    </row>
    <row r="28" spans="1:16" s="15" customFormat="1" ht="18" customHeight="1" x14ac:dyDescent="0.2">
      <c r="A28" s="322">
        <v>8</v>
      </c>
      <c r="B28" s="349" t="s">
        <v>197</v>
      </c>
      <c r="C28" s="349" t="s">
        <v>198</v>
      </c>
      <c r="D28" s="350" t="s">
        <v>40</v>
      </c>
      <c r="E28" s="355">
        <v>55</v>
      </c>
      <c r="F28" s="255"/>
      <c r="G28" s="255"/>
      <c r="H28" s="255"/>
      <c r="I28" s="255"/>
      <c r="J28" s="255"/>
      <c r="K28" s="255"/>
      <c r="L28" s="255"/>
      <c r="M28" s="33">
        <f t="shared" si="2"/>
        <v>55</v>
      </c>
    </row>
    <row r="29" spans="1:16" s="15" customFormat="1" ht="16.5" customHeight="1" x14ac:dyDescent="0.2">
      <c r="A29" s="369">
        <v>9</v>
      </c>
      <c r="B29" s="104" t="s">
        <v>379</v>
      </c>
      <c r="C29" s="104" t="s">
        <v>380</v>
      </c>
      <c r="D29" s="350" t="s">
        <v>69</v>
      </c>
      <c r="E29" s="10"/>
      <c r="F29" s="257">
        <v>42</v>
      </c>
      <c r="G29" s="257"/>
      <c r="H29" s="257">
        <v>55</v>
      </c>
      <c r="I29" s="257"/>
      <c r="J29" s="257"/>
      <c r="K29" s="257"/>
      <c r="L29" s="257"/>
      <c r="M29" s="33">
        <f t="shared" si="2"/>
        <v>97</v>
      </c>
      <c r="P29" s="43"/>
    </row>
    <row r="30" spans="1:16" s="15" customFormat="1" ht="16.5" customHeight="1" x14ac:dyDescent="0.2">
      <c r="A30" s="322">
        <v>10</v>
      </c>
      <c r="B30" s="403" t="s">
        <v>421</v>
      </c>
      <c r="C30" s="349" t="s">
        <v>233</v>
      </c>
      <c r="D30" s="350" t="s">
        <v>97</v>
      </c>
      <c r="E30" s="240"/>
      <c r="F30" s="215"/>
      <c r="G30" s="215">
        <v>37</v>
      </c>
      <c r="H30" s="255"/>
      <c r="I30" s="255"/>
      <c r="J30" s="255"/>
      <c r="K30" s="255"/>
      <c r="L30" s="255"/>
      <c r="M30" s="206">
        <f t="shared" si="2"/>
        <v>37</v>
      </c>
      <c r="P30" s="43"/>
    </row>
    <row r="31" spans="1:16" s="15" customFormat="1" ht="16.5" customHeight="1" x14ac:dyDescent="0.2">
      <c r="A31" s="322">
        <v>11</v>
      </c>
      <c r="B31" s="349" t="s">
        <v>207</v>
      </c>
      <c r="C31" s="402" t="s">
        <v>208</v>
      </c>
      <c r="D31" s="350" t="s">
        <v>69</v>
      </c>
      <c r="E31" s="355">
        <v>36</v>
      </c>
      <c r="F31" s="257"/>
      <c r="G31" s="257"/>
      <c r="H31" s="257">
        <v>50</v>
      </c>
      <c r="I31" s="257"/>
      <c r="J31" s="255"/>
      <c r="K31" s="257"/>
      <c r="L31" s="257"/>
      <c r="M31" s="33">
        <f t="shared" ref="M31:M34" si="3">SUM(E31:L31)</f>
        <v>86</v>
      </c>
      <c r="P31" s="43"/>
    </row>
    <row r="32" spans="1:16" s="15" customFormat="1" ht="16.5" customHeight="1" x14ac:dyDescent="0.2">
      <c r="A32" s="322">
        <v>12</v>
      </c>
      <c r="B32" s="346" t="s">
        <v>441</v>
      </c>
      <c r="C32" s="352" t="s">
        <v>442</v>
      </c>
      <c r="D32" s="394" t="s">
        <v>69</v>
      </c>
      <c r="E32" s="355"/>
      <c r="F32" s="257"/>
      <c r="G32" s="257"/>
      <c r="H32" s="257">
        <v>46</v>
      </c>
      <c r="I32" s="257"/>
      <c r="J32" s="255"/>
      <c r="K32" s="257"/>
      <c r="L32" s="257"/>
      <c r="M32" s="33">
        <f t="shared" si="3"/>
        <v>46</v>
      </c>
      <c r="P32" s="43"/>
    </row>
    <row r="33" spans="1:16" s="15" customFormat="1" ht="16.5" customHeight="1" x14ac:dyDescent="0.2">
      <c r="A33" s="369">
        <v>13</v>
      </c>
      <c r="B33" s="349" t="s">
        <v>453</v>
      </c>
      <c r="C33" s="349" t="s">
        <v>454</v>
      </c>
      <c r="D33" s="292" t="s">
        <v>86</v>
      </c>
      <c r="E33" s="355"/>
      <c r="F33" s="257"/>
      <c r="G33" s="257"/>
      <c r="H33" s="257">
        <v>39</v>
      </c>
      <c r="I33" s="257"/>
      <c r="J33" s="255"/>
      <c r="K33" s="257"/>
      <c r="L33" s="257"/>
      <c r="M33" s="33">
        <f t="shared" si="3"/>
        <v>39</v>
      </c>
      <c r="P33" s="43"/>
    </row>
    <row r="34" spans="1:16" s="15" customFormat="1" ht="16.5" customHeight="1" x14ac:dyDescent="0.2">
      <c r="A34" s="322">
        <v>14</v>
      </c>
      <c r="B34" s="444" t="s">
        <v>227</v>
      </c>
      <c r="C34" s="444" t="s">
        <v>228</v>
      </c>
      <c r="D34" s="260" t="s">
        <v>457</v>
      </c>
      <c r="E34" s="370"/>
      <c r="F34" s="370"/>
      <c r="G34" s="370"/>
      <c r="H34" s="255">
        <v>36</v>
      </c>
      <c r="I34" s="229"/>
      <c r="J34" s="229"/>
      <c r="K34" s="229"/>
      <c r="L34" s="229"/>
      <c r="M34" s="33">
        <f t="shared" si="3"/>
        <v>36</v>
      </c>
      <c r="P34" s="43"/>
    </row>
    <row r="35" spans="1:16" s="15" customFormat="1" ht="16.5" customHeight="1" x14ac:dyDescent="0.2">
      <c r="A35" s="10"/>
      <c r="B35" s="370"/>
      <c r="C35" s="370"/>
      <c r="D35" s="370"/>
      <c r="E35" s="370"/>
      <c r="F35" s="370"/>
      <c r="G35" s="370"/>
      <c r="H35" s="229"/>
      <c r="I35" s="229"/>
      <c r="J35" s="229"/>
      <c r="K35" s="229"/>
      <c r="L35" s="229"/>
      <c r="M35" s="370"/>
      <c r="P35" s="43"/>
    </row>
    <row r="36" spans="1:16" s="15" customFormat="1" ht="18" customHeight="1" thickBot="1" x14ac:dyDescent="0.25">
      <c r="A36" s="120"/>
      <c r="B36" s="135" t="s">
        <v>18</v>
      </c>
      <c r="C36" s="121"/>
      <c r="D36" s="122"/>
      <c r="E36" s="123"/>
      <c r="F36" s="123"/>
      <c r="G36" s="123"/>
      <c r="H36" s="123"/>
      <c r="I36" s="123"/>
      <c r="J36" s="123"/>
      <c r="K36" s="123"/>
      <c r="L36" s="123"/>
      <c r="M36" s="143"/>
    </row>
    <row r="37" spans="1:16" s="15" customFormat="1" ht="36" customHeight="1" thickTop="1" thickBot="1" x14ac:dyDescent="0.25">
      <c r="A37" s="138" t="s">
        <v>27</v>
      </c>
      <c r="B37" s="151" t="s">
        <v>0</v>
      </c>
      <c r="C37" s="152" t="s">
        <v>1</v>
      </c>
      <c r="D37" s="138" t="s">
        <v>2</v>
      </c>
      <c r="E37" s="145" t="s">
        <v>66</v>
      </c>
      <c r="F37" s="146" t="s">
        <v>336</v>
      </c>
      <c r="G37" s="202" t="s">
        <v>413</v>
      </c>
      <c r="H37" s="148" t="s">
        <v>438</v>
      </c>
      <c r="I37" s="146"/>
      <c r="J37" s="146"/>
      <c r="K37" s="153"/>
      <c r="L37" s="149"/>
      <c r="M37" s="150" t="s">
        <v>21</v>
      </c>
    </row>
    <row r="38" spans="1:16" s="15" customFormat="1" ht="17" thickTop="1" x14ac:dyDescent="0.2">
      <c r="A38" s="323">
        <v>1</v>
      </c>
      <c r="B38" s="291" t="s">
        <v>144</v>
      </c>
      <c r="C38" s="291" t="s">
        <v>145</v>
      </c>
      <c r="D38" s="292" t="s">
        <v>35</v>
      </c>
      <c r="E38" s="320">
        <v>30</v>
      </c>
      <c r="F38" s="259">
        <v>42</v>
      </c>
      <c r="G38" s="259">
        <v>53</v>
      </c>
      <c r="H38" s="259">
        <v>51</v>
      </c>
      <c r="I38" s="259"/>
      <c r="J38" s="259"/>
      <c r="K38" s="259"/>
      <c r="L38" s="259"/>
      <c r="M38" s="206">
        <f>SUM(E38:L38)</f>
        <v>176</v>
      </c>
    </row>
    <row r="39" spans="1:16" s="15" customFormat="1" ht="16" x14ac:dyDescent="0.2">
      <c r="A39" s="323">
        <v>2</v>
      </c>
      <c r="B39" s="291" t="s">
        <v>44</v>
      </c>
      <c r="C39" s="291" t="s">
        <v>140</v>
      </c>
      <c r="D39" s="292" t="s">
        <v>35</v>
      </c>
      <c r="E39" s="320">
        <v>53</v>
      </c>
      <c r="F39" s="255">
        <v>53</v>
      </c>
      <c r="G39" s="255"/>
      <c r="H39" s="255">
        <v>56</v>
      </c>
      <c r="I39" s="255"/>
      <c r="J39" s="255"/>
      <c r="K39" s="255"/>
      <c r="L39" s="255"/>
      <c r="M39" s="206">
        <f>SUM(E39:L39)</f>
        <v>162</v>
      </c>
    </row>
    <row r="40" spans="1:16" s="15" customFormat="1" ht="16" x14ac:dyDescent="0.2">
      <c r="A40" s="323">
        <v>3</v>
      </c>
      <c r="B40" s="291" t="s">
        <v>89</v>
      </c>
      <c r="C40" s="291" t="s">
        <v>159</v>
      </c>
      <c r="D40" s="292" t="s">
        <v>129</v>
      </c>
      <c r="E40" s="320">
        <v>49</v>
      </c>
      <c r="F40" s="255">
        <v>45</v>
      </c>
      <c r="G40" s="255">
        <v>58</v>
      </c>
      <c r="H40" s="255"/>
      <c r="I40" s="255"/>
      <c r="J40" s="255"/>
      <c r="K40" s="255"/>
      <c r="L40" s="255"/>
      <c r="M40" s="206">
        <f t="shared" ref="M40:M51" si="4">SUM(E40:L40)</f>
        <v>152</v>
      </c>
    </row>
    <row r="41" spans="1:16" s="15" customFormat="1" ht="16" x14ac:dyDescent="0.2">
      <c r="A41" s="323">
        <v>4</v>
      </c>
      <c r="B41" s="291" t="s">
        <v>56</v>
      </c>
      <c r="C41" s="291" t="s">
        <v>143</v>
      </c>
      <c r="D41" s="292" t="s">
        <v>30</v>
      </c>
      <c r="E41" s="320">
        <v>36</v>
      </c>
      <c r="F41" s="255">
        <v>28</v>
      </c>
      <c r="G41" s="255">
        <v>45</v>
      </c>
      <c r="H41" s="255">
        <v>40</v>
      </c>
      <c r="I41" s="255"/>
      <c r="J41" s="255"/>
      <c r="K41" s="255"/>
      <c r="L41" s="255"/>
      <c r="M41" s="206">
        <f t="shared" ref="M41:M50" si="5">SUM(E41:L41)</f>
        <v>149</v>
      </c>
    </row>
    <row r="42" spans="1:16" s="15" customFormat="1" ht="16" x14ac:dyDescent="0.2">
      <c r="A42" s="323">
        <v>5</v>
      </c>
      <c r="B42" s="346" t="s">
        <v>166</v>
      </c>
      <c r="C42" s="346" t="s">
        <v>167</v>
      </c>
      <c r="D42" s="347" t="s">
        <v>30</v>
      </c>
      <c r="E42" s="374">
        <v>26</v>
      </c>
      <c r="F42" s="253">
        <v>36</v>
      </c>
      <c r="G42" s="253">
        <v>42</v>
      </c>
      <c r="H42" s="253">
        <v>32</v>
      </c>
      <c r="I42" s="253"/>
      <c r="J42" s="253"/>
      <c r="K42" s="253"/>
      <c r="L42" s="253"/>
      <c r="M42" s="235">
        <f t="shared" si="5"/>
        <v>136</v>
      </c>
    </row>
    <row r="43" spans="1:16" s="15" customFormat="1" ht="16" x14ac:dyDescent="0.2">
      <c r="A43" s="323">
        <v>6</v>
      </c>
      <c r="B43" s="291" t="s">
        <v>153</v>
      </c>
      <c r="C43" s="291" t="s">
        <v>154</v>
      </c>
      <c r="D43" s="292" t="s">
        <v>35</v>
      </c>
      <c r="E43" s="320">
        <v>28</v>
      </c>
      <c r="F43" s="276">
        <v>24</v>
      </c>
      <c r="G43" s="276">
        <v>30</v>
      </c>
      <c r="H43" s="276">
        <v>47</v>
      </c>
      <c r="I43" s="276"/>
      <c r="J43" s="276"/>
      <c r="K43" s="276"/>
      <c r="L43" s="276"/>
      <c r="M43" s="206">
        <f t="shared" si="5"/>
        <v>129</v>
      </c>
      <c r="P43" s="204"/>
    </row>
    <row r="44" spans="1:16" s="15" customFormat="1" ht="16" x14ac:dyDescent="0.2">
      <c r="A44" s="323">
        <v>7</v>
      </c>
      <c r="B44" s="291" t="s">
        <v>141</v>
      </c>
      <c r="C44" s="291" t="s">
        <v>142</v>
      </c>
      <c r="D44" s="292" t="s">
        <v>35</v>
      </c>
      <c r="E44" s="320">
        <v>34</v>
      </c>
      <c r="F44" s="255"/>
      <c r="G44" s="255">
        <v>49</v>
      </c>
      <c r="H44" s="255">
        <v>34</v>
      </c>
      <c r="I44" s="255"/>
      <c r="J44" s="255"/>
      <c r="K44" s="255"/>
      <c r="L44" s="255"/>
      <c r="M44" s="206">
        <f t="shared" si="5"/>
        <v>117</v>
      </c>
    </row>
    <row r="45" spans="1:16" s="15" customFormat="1" ht="16" x14ac:dyDescent="0.2">
      <c r="A45" s="323">
        <v>8</v>
      </c>
      <c r="B45" s="291" t="s">
        <v>162</v>
      </c>
      <c r="C45" s="291" t="s">
        <v>163</v>
      </c>
      <c r="D45" s="292" t="s">
        <v>35</v>
      </c>
      <c r="E45" s="320">
        <v>42</v>
      </c>
      <c r="F45" s="255">
        <v>30</v>
      </c>
      <c r="G45" s="257"/>
      <c r="H45" s="257">
        <v>43</v>
      </c>
      <c r="I45" s="257"/>
      <c r="J45" s="257"/>
      <c r="K45" s="257"/>
      <c r="L45" s="257"/>
      <c r="M45" s="206">
        <f t="shared" si="5"/>
        <v>115</v>
      </c>
    </row>
    <row r="46" spans="1:16" s="15" customFormat="1" ht="18" customHeight="1" x14ac:dyDescent="0.2">
      <c r="A46" s="323">
        <v>9</v>
      </c>
      <c r="B46" s="291" t="s">
        <v>146</v>
      </c>
      <c r="C46" s="291" t="s">
        <v>85</v>
      </c>
      <c r="D46" s="292" t="s">
        <v>86</v>
      </c>
      <c r="E46" s="320">
        <v>21</v>
      </c>
      <c r="F46" s="373">
        <v>22</v>
      </c>
      <c r="G46" s="373">
        <v>39</v>
      </c>
      <c r="H46" s="373">
        <v>30</v>
      </c>
      <c r="I46" s="373"/>
      <c r="J46" s="373"/>
      <c r="K46" s="373"/>
      <c r="L46" s="373"/>
      <c r="M46" s="206">
        <f t="shared" si="5"/>
        <v>112</v>
      </c>
      <c r="O46" s="15" t="s">
        <v>5</v>
      </c>
    </row>
    <row r="47" spans="1:16" s="15" customFormat="1" ht="18" customHeight="1" x14ac:dyDescent="0.2">
      <c r="A47" s="323">
        <v>10</v>
      </c>
      <c r="B47" s="291" t="s">
        <v>160</v>
      </c>
      <c r="C47" s="291" t="s">
        <v>161</v>
      </c>
      <c r="D47" s="292" t="s">
        <v>69</v>
      </c>
      <c r="E47" s="320">
        <v>45</v>
      </c>
      <c r="F47" s="255">
        <v>58</v>
      </c>
      <c r="G47" s="255"/>
      <c r="H47" s="255"/>
      <c r="I47" s="255"/>
      <c r="J47" s="255"/>
      <c r="K47" s="255"/>
      <c r="L47" s="255"/>
      <c r="M47" s="206">
        <f t="shared" si="5"/>
        <v>103</v>
      </c>
    </row>
    <row r="48" spans="1:16" s="15" customFormat="1" ht="17" customHeight="1" x14ac:dyDescent="0.2">
      <c r="A48" s="323">
        <v>11</v>
      </c>
      <c r="B48" s="291" t="s">
        <v>147</v>
      </c>
      <c r="C48" s="291" t="s">
        <v>65</v>
      </c>
      <c r="D48" s="292" t="s">
        <v>40</v>
      </c>
      <c r="E48" s="320">
        <v>34</v>
      </c>
      <c r="F48" s="279">
        <v>34</v>
      </c>
      <c r="G48" s="279">
        <v>34</v>
      </c>
      <c r="H48" s="279"/>
      <c r="I48" s="279"/>
      <c r="J48" s="279"/>
      <c r="K48" s="279"/>
      <c r="L48" s="279"/>
      <c r="M48" s="206">
        <f t="shared" si="5"/>
        <v>102</v>
      </c>
    </row>
    <row r="49" spans="1:16" s="15" customFormat="1" ht="17" customHeight="1" x14ac:dyDescent="0.2">
      <c r="A49" s="323">
        <v>12</v>
      </c>
      <c r="B49" s="291" t="s">
        <v>164</v>
      </c>
      <c r="C49" s="291" t="s">
        <v>165</v>
      </c>
      <c r="D49" s="292" t="s">
        <v>97</v>
      </c>
      <c r="E49" s="320">
        <v>39</v>
      </c>
      <c r="F49" s="278">
        <v>49</v>
      </c>
      <c r="G49" s="278"/>
      <c r="H49" s="278"/>
      <c r="I49" s="278"/>
      <c r="J49" s="278"/>
      <c r="K49" s="278"/>
      <c r="L49" s="278"/>
      <c r="M49" s="206">
        <f t="shared" si="5"/>
        <v>88</v>
      </c>
    </row>
    <row r="50" spans="1:16" s="15" customFormat="1" ht="17" customHeight="1" x14ac:dyDescent="0.2">
      <c r="A50" s="323">
        <v>13</v>
      </c>
      <c r="B50" s="291" t="s">
        <v>151</v>
      </c>
      <c r="C50" s="291" t="s">
        <v>152</v>
      </c>
      <c r="D50" s="292" t="s">
        <v>37</v>
      </c>
      <c r="E50" s="320">
        <v>22</v>
      </c>
      <c r="F50" s="276">
        <v>23</v>
      </c>
      <c r="G50" s="276"/>
      <c r="H50" s="276">
        <v>37</v>
      </c>
      <c r="I50" s="276"/>
      <c r="J50" s="276"/>
      <c r="K50" s="276"/>
      <c r="L50" s="276"/>
      <c r="M50" s="206">
        <f t="shared" si="5"/>
        <v>82</v>
      </c>
      <c r="N50" s="47"/>
    </row>
    <row r="51" spans="1:16" s="15" customFormat="1" ht="17" customHeight="1" x14ac:dyDescent="0.2">
      <c r="A51" s="323">
        <v>14</v>
      </c>
      <c r="B51" s="216" t="s">
        <v>381</v>
      </c>
      <c r="C51" s="216" t="s">
        <v>382</v>
      </c>
      <c r="D51" s="292" t="s">
        <v>40</v>
      </c>
      <c r="E51" s="320"/>
      <c r="F51" s="255">
        <v>39</v>
      </c>
      <c r="G51" s="255">
        <v>34</v>
      </c>
      <c r="H51" s="255"/>
      <c r="I51" s="255"/>
      <c r="J51" s="255"/>
      <c r="K51" s="255"/>
      <c r="L51" s="255"/>
      <c r="M51" s="206">
        <f t="shared" si="4"/>
        <v>73</v>
      </c>
      <c r="N51" s="47"/>
    </row>
    <row r="52" spans="1:16" s="15" customFormat="1" ht="17" customHeight="1" x14ac:dyDescent="0.2">
      <c r="A52" s="323">
        <v>15</v>
      </c>
      <c r="B52" s="291" t="s">
        <v>80</v>
      </c>
      <c r="C52" s="291" t="s">
        <v>148</v>
      </c>
      <c r="D52" s="292" t="s">
        <v>40</v>
      </c>
      <c r="E52" s="320">
        <v>24</v>
      </c>
      <c r="F52" s="276"/>
      <c r="G52" s="276">
        <v>36</v>
      </c>
      <c r="H52" s="276"/>
      <c r="I52" s="276"/>
      <c r="J52" s="276"/>
      <c r="K52" s="276"/>
      <c r="L52" s="276"/>
      <c r="M52" s="206">
        <f>SUM(E52:L52)</f>
        <v>60</v>
      </c>
      <c r="N52" s="47"/>
    </row>
    <row r="53" spans="1:16" s="15" customFormat="1" ht="17" customHeight="1" x14ac:dyDescent="0.2">
      <c r="A53" s="323">
        <v>16</v>
      </c>
      <c r="B53" s="349" t="s">
        <v>157</v>
      </c>
      <c r="C53" s="349" t="s">
        <v>158</v>
      </c>
      <c r="D53" s="350" t="s">
        <v>35</v>
      </c>
      <c r="E53" s="375">
        <v>58</v>
      </c>
      <c r="F53" s="255"/>
      <c r="G53" s="255"/>
      <c r="H53" s="255"/>
      <c r="I53" s="255"/>
      <c r="J53" s="255"/>
      <c r="K53" s="255"/>
      <c r="L53" s="255"/>
      <c r="M53" s="33">
        <f>SUM(E53:L53)</f>
        <v>58</v>
      </c>
      <c r="N53" s="47"/>
    </row>
    <row r="54" spans="1:16" s="15" customFormat="1" ht="17" customHeight="1" x14ac:dyDescent="0.2">
      <c r="A54" s="323">
        <v>17</v>
      </c>
      <c r="B54" s="216" t="s">
        <v>93</v>
      </c>
      <c r="C54" s="216" t="s">
        <v>383</v>
      </c>
      <c r="D54" s="292" t="s">
        <v>40</v>
      </c>
      <c r="E54" s="320"/>
      <c r="F54" s="255">
        <v>26</v>
      </c>
      <c r="G54" s="255">
        <v>28</v>
      </c>
      <c r="H54" s="255"/>
      <c r="I54" s="255"/>
      <c r="J54" s="255"/>
      <c r="K54" s="255"/>
      <c r="L54" s="255"/>
      <c r="M54" s="33">
        <f>SUM(E54:L54)</f>
        <v>54</v>
      </c>
      <c r="N54" s="47"/>
    </row>
    <row r="55" spans="1:16" s="15" customFormat="1" ht="16" x14ac:dyDescent="0.2">
      <c r="A55" s="323">
        <v>18</v>
      </c>
      <c r="B55" s="216" t="s">
        <v>390</v>
      </c>
      <c r="C55" s="216" t="s">
        <v>391</v>
      </c>
      <c r="D55" s="292" t="s">
        <v>392</v>
      </c>
      <c r="E55" s="320"/>
      <c r="F55" s="255">
        <v>32</v>
      </c>
      <c r="G55" s="255"/>
      <c r="H55" s="255"/>
      <c r="I55" s="255"/>
      <c r="J55" s="255"/>
      <c r="K55" s="255"/>
      <c r="L55" s="255"/>
      <c r="M55" s="206">
        <f t="shared" ref="M55" si="6">SUM(E55:L55)</f>
        <v>32</v>
      </c>
      <c r="N55" s="47"/>
    </row>
    <row r="56" spans="1:16" s="15" customFormat="1" ht="16" x14ac:dyDescent="0.2">
      <c r="A56" s="323">
        <v>19</v>
      </c>
      <c r="B56" s="346" t="s">
        <v>149</v>
      </c>
      <c r="C56" s="346" t="s">
        <v>150</v>
      </c>
      <c r="D56" s="347" t="s">
        <v>129</v>
      </c>
      <c r="E56" s="374">
        <v>23</v>
      </c>
      <c r="F56" s="396"/>
      <c r="G56" s="396"/>
      <c r="H56" s="396"/>
      <c r="I56" s="396"/>
      <c r="J56" s="396"/>
      <c r="K56" s="396"/>
      <c r="L56" s="396"/>
      <c r="M56" s="389">
        <f>SUM(E56:L56)</f>
        <v>23</v>
      </c>
    </row>
    <row r="57" spans="1:16" ht="16" customHeight="1" x14ac:dyDescent="0.2">
      <c r="A57" s="323">
        <v>20</v>
      </c>
      <c r="B57" s="349" t="s">
        <v>168</v>
      </c>
      <c r="C57" s="349" t="s">
        <v>169</v>
      </c>
      <c r="D57" s="350" t="s">
        <v>170</v>
      </c>
      <c r="E57" s="375">
        <v>20</v>
      </c>
      <c r="F57" s="257"/>
      <c r="G57" s="257"/>
      <c r="H57" s="257"/>
      <c r="I57" s="257"/>
      <c r="J57" s="257"/>
      <c r="K57" s="257"/>
      <c r="L57" s="257"/>
      <c r="M57" s="33">
        <f>SUM(E57:L57)</f>
        <v>20</v>
      </c>
    </row>
    <row r="58" spans="1:16" ht="16" customHeight="1" x14ac:dyDescent="0.15">
      <c r="A58" s="37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O58" s="3"/>
      <c r="P58" s="12"/>
    </row>
    <row r="59" spans="1:16" ht="16" customHeight="1" x14ac:dyDescent="0.15">
      <c r="A59" s="37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O59" s="3"/>
      <c r="P59" s="12"/>
    </row>
    <row r="60" spans="1:16" ht="16" customHeight="1" thickBot="1" x14ac:dyDescent="0.25">
      <c r="A60" s="154"/>
      <c r="B60" s="155" t="s">
        <v>226</v>
      </c>
      <c r="C60" s="156"/>
      <c r="D60" s="156"/>
      <c r="E60" s="157"/>
      <c r="F60" s="123"/>
      <c r="G60" s="123"/>
      <c r="H60" s="123"/>
      <c r="I60" s="123"/>
      <c r="J60" s="123"/>
      <c r="K60" s="123"/>
      <c r="L60" s="123"/>
      <c r="M60" s="143"/>
      <c r="O60" s="3"/>
      <c r="P60" s="12"/>
    </row>
    <row r="61" spans="1:16" ht="34" customHeight="1" thickTop="1" thickBot="1" x14ac:dyDescent="0.25">
      <c r="A61" s="170" t="s">
        <v>27</v>
      </c>
      <c r="B61" s="158" t="s">
        <v>3</v>
      </c>
      <c r="C61" s="159" t="s">
        <v>4</v>
      </c>
      <c r="D61" s="160" t="s">
        <v>2</v>
      </c>
      <c r="E61" s="145" t="s">
        <v>66</v>
      </c>
      <c r="F61" s="146" t="s">
        <v>336</v>
      </c>
      <c r="G61" s="202" t="s">
        <v>413</v>
      </c>
      <c r="H61" s="148" t="s">
        <v>438</v>
      </c>
      <c r="I61" s="128"/>
      <c r="J61" s="128"/>
      <c r="K61" s="153"/>
      <c r="L61" s="130"/>
      <c r="M61" s="130" t="s">
        <v>21</v>
      </c>
      <c r="O61" s="3"/>
      <c r="P61" s="12"/>
    </row>
    <row r="62" spans="1:16" ht="16" customHeight="1" thickTop="1" x14ac:dyDescent="0.2">
      <c r="A62" s="323">
        <v>1</v>
      </c>
      <c r="B62" s="291" t="s">
        <v>224</v>
      </c>
      <c r="C62" s="291" t="s">
        <v>225</v>
      </c>
      <c r="D62" s="292" t="s">
        <v>97</v>
      </c>
      <c r="E62" s="319">
        <v>36</v>
      </c>
      <c r="F62" s="257">
        <v>58</v>
      </c>
      <c r="G62" s="257">
        <v>58</v>
      </c>
      <c r="H62" s="257">
        <v>47</v>
      </c>
      <c r="I62" s="257"/>
      <c r="J62" s="257"/>
      <c r="K62" s="257"/>
      <c r="L62" s="257"/>
      <c r="M62" s="206">
        <f t="shared" ref="M62" si="7">SUM(E62:L62)</f>
        <v>199</v>
      </c>
      <c r="N62" s="3"/>
      <c r="O62" s="3"/>
      <c r="P62" s="12"/>
    </row>
    <row r="63" spans="1:16" ht="16" customHeight="1" x14ac:dyDescent="0.2">
      <c r="A63" s="385">
        <v>2</v>
      </c>
      <c r="B63" s="346" t="s">
        <v>220</v>
      </c>
      <c r="C63" s="346" t="s">
        <v>221</v>
      </c>
      <c r="D63" s="347" t="s">
        <v>69</v>
      </c>
      <c r="E63" s="348">
        <v>45</v>
      </c>
      <c r="F63" s="386">
        <v>53</v>
      </c>
      <c r="G63" s="386"/>
      <c r="H63" s="386">
        <v>56</v>
      </c>
      <c r="I63" s="386"/>
      <c r="J63" s="386"/>
      <c r="K63" s="386"/>
      <c r="L63" s="386"/>
      <c r="M63" s="387">
        <f t="shared" ref="M63:M74" si="8">SUM(E63:L63)</f>
        <v>154</v>
      </c>
      <c r="N63" s="3"/>
      <c r="O63" s="3"/>
      <c r="P63" s="12"/>
    </row>
    <row r="64" spans="1:16" ht="16" customHeight="1" x14ac:dyDescent="0.2">
      <c r="A64" s="385">
        <v>3</v>
      </c>
      <c r="B64" s="349" t="s">
        <v>222</v>
      </c>
      <c r="C64" s="349" t="s">
        <v>223</v>
      </c>
      <c r="D64" s="350" t="s">
        <v>40</v>
      </c>
      <c r="E64" s="238">
        <v>42</v>
      </c>
      <c r="F64" s="255">
        <v>49</v>
      </c>
      <c r="G64" s="255">
        <v>49</v>
      </c>
      <c r="H64" s="255"/>
      <c r="I64" s="255"/>
      <c r="J64" s="255"/>
      <c r="K64" s="255"/>
      <c r="L64" s="255"/>
      <c r="M64" s="33">
        <f t="shared" si="8"/>
        <v>140</v>
      </c>
      <c r="N64" s="3"/>
      <c r="O64" s="3"/>
      <c r="P64" s="12"/>
    </row>
    <row r="65" spans="1:17" ht="16" customHeight="1" x14ac:dyDescent="0.2">
      <c r="A65" s="385">
        <v>4</v>
      </c>
      <c r="B65" s="291" t="s">
        <v>201</v>
      </c>
      <c r="C65" s="291" t="s">
        <v>202</v>
      </c>
      <c r="D65" s="292" t="s">
        <v>40</v>
      </c>
      <c r="E65" s="319">
        <v>34</v>
      </c>
      <c r="F65" s="255">
        <v>45</v>
      </c>
      <c r="G65" s="255">
        <v>53</v>
      </c>
      <c r="H65" s="255"/>
      <c r="I65" s="255"/>
      <c r="J65" s="255"/>
      <c r="K65" s="255"/>
      <c r="L65" s="255"/>
      <c r="M65" s="206">
        <f t="shared" si="8"/>
        <v>132</v>
      </c>
      <c r="N65" s="3"/>
      <c r="O65" s="3"/>
      <c r="P65" s="12"/>
    </row>
    <row r="66" spans="1:17" ht="16" customHeight="1" x14ac:dyDescent="0.2">
      <c r="A66" s="323">
        <v>5</v>
      </c>
      <c r="B66" s="291" t="s">
        <v>203</v>
      </c>
      <c r="C66" s="291" t="s">
        <v>204</v>
      </c>
      <c r="D66" s="292" t="s">
        <v>40</v>
      </c>
      <c r="E66" s="316">
        <v>32</v>
      </c>
      <c r="F66" s="257">
        <v>42</v>
      </c>
      <c r="G66" s="257">
        <v>45</v>
      </c>
      <c r="H66" s="257"/>
      <c r="I66" s="257"/>
      <c r="J66" s="257"/>
      <c r="K66" s="257"/>
      <c r="L66" s="257"/>
      <c r="M66" s="206">
        <f t="shared" si="8"/>
        <v>119</v>
      </c>
      <c r="N66" s="3"/>
      <c r="O66" s="3"/>
      <c r="P66" s="12"/>
    </row>
    <row r="67" spans="1:17" ht="17" customHeight="1" x14ac:dyDescent="0.2">
      <c r="A67" s="385">
        <v>6</v>
      </c>
      <c r="B67" s="291" t="s">
        <v>199</v>
      </c>
      <c r="C67" s="291" t="s">
        <v>200</v>
      </c>
      <c r="D67" s="292" t="s">
        <v>40</v>
      </c>
      <c r="E67" s="316">
        <v>28</v>
      </c>
      <c r="F67" s="255">
        <v>36</v>
      </c>
      <c r="G67" s="255">
        <v>42</v>
      </c>
      <c r="H67" s="255"/>
      <c r="I67" s="255"/>
      <c r="J67" s="255"/>
      <c r="K67" s="255"/>
      <c r="L67" s="274"/>
      <c r="M67" s="206">
        <f t="shared" si="8"/>
        <v>106</v>
      </c>
      <c r="N67" s="3"/>
      <c r="O67" s="3"/>
      <c r="P67" s="12"/>
    </row>
    <row r="68" spans="1:17" ht="16" customHeight="1" x14ac:dyDescent="0.2">
      <c r="A68" s="385">
        <v>7</v>
      </c>
      <c r="B68" s="349" t="s">
        <v>207</v>
      </c>
      <c r="C68" s="349" t="s">
        <v>208</v>
      </c>
      <c r="D68" s="350" t="s">
        <v>69</v>
      </c>
      <c r="E68" s="355">
        <v>32</v>
      </c>
      <c r="F68" s="238"/>
      <c r="G68" s="238"/>
      <c r="H68" s="8">
        <v>51</v>
      </c>
      <c r="I68" s="8"/>
      <c r="J68" s="238"/>
      <c r="K68" s="8"/>
      <c r="L68" s="8"/>
      <c r="M68" s="33">
        <f t="shared" si="8"/>
        <v>83</v>
      </c>
      <c r="O68" s="86"/>
      <c r="Q68" s="86"/>
    </row>
    <row r="69" spans="1:17" ht="15.75" customHeight="1" x14ac:dyDescent="0.2">
      <c r="A69" s="385">
        <v>8</v>
      </c>
      <c r="B69" s="341" t="s">
        <v>379</v>
      </c>
      <c r="C69" s="410" t="s">
        <v>380</v>
      </c>
      <c r="D69" s="350" t="s">
        <v>69</v>
      </c>
      <c r="E69" s="8"/>
      <c r="F69" s="238">
        <v>39</v>
      </c>
      <c r="G69" s="238"/>
      <c r="H69" s="8">
        <v>43</v>
      </c>
      <c r="I69" s="231"/>
      <c r="J69" s="231"/>
      <c r="K69" s="231"/>
      <c r="L69" s="231"/>
      <c r="M69" s="387">
        <f t="shared" si="8"/>
        <v>82</v>
      </c>
    </row>
    <row r="70" spans="1:17" ht="16" customHeight="1" x14ac:dyDescent="0.2">
      <c r="A70" s="323">
        <v>9</v>
      </c>
      <c r="B70" s="349" t="s">
        <v>214</v>
      </c>
      <c r="C70" s="349" t="s">
        <v>215</v>
      </c>
      <c r="D70" s="350" t="s">
        <v>40</v>
      </c>
      <c r="E70" s="238">
        <v>58</v>
      </c>
      <c r="F70" s="255"/>
      <c r="G70" s="255"/>
      <c r="H70" s="255"/>
      <c r="I70" s="255"/>
      <c r="J70" s="255"/>
      <c r="K70" s="255"/>
      <c r="L70" s="255"/>
      <c r="M70" s="33">
        <f t="shared" si="8"/>
        <v>58</v>
      </c>
    </row>
    <row r="71" spans="1:17" ht="16" customHeight="1" x14ac:dyDescent="0.2">
      <c r="A71" s="385">
        <v>10</v>
      </c>
      <c r="B71" s="349" t="s">
        <v>216</v>
      </c>
      <c r="C71" s="402" t="s">
        <v>217</v>
      </c>
      <c r="D71" s="350" t="s">
        <v>40</v>
      </c>
      <c r="E71" s="238">
        <v>53</v>
      </c>
      <c r="F71" s="257"/>
      <c r="G71" s="257"/>
      <c r="H71" s="257"/>
      <c r="I71" s="257"/>
      <c r="J71" s="257"/>
      <c r="K71" s="257"/>
      <c r="L71" s="257"/>
      <c r="M71" s="33">
        <f t="shared" si="8"/>
        <v>53</v>
      </c>
    </row>
    <row r="72" spans="1:17" ht="16" customHeight="1" x14ac:dyDescent="0.2">
      <c r="A72" s="385">
        <v>11</v>
      </c>
      <c r="B72" s="349" t="s">
        <v>218</v>
      </c>
      <c r="C72" s="402" t="s">
        <v>219</v>
      </c>
      <c r="D72" s="350" t="s">
        <v>40</v>
      </c>
      <c r="E72" s="238">
        <v>49</v>
      </c>
      <c r="F72" s="255"/>
      <c r="G72" s="255"/>
      <c r="H72" s="255"/>
      <c r="I72" s="255"/>
      <c r="J72" s="255"/>
      <c r="K72" s="255"/>
      <c r="L72" s="255"/>
      <c r="M72" s="33">
        <f t="shared" si="8"/>
        <v>49</v>
      </c>
    </row>
    <row r="73" spans="1:17" ht="17" customHeight="1" x14ac:dyDescent="0.2">
      <c r="A73" s="388">
        <v>12</v>
      </c>
      <c r="B73" s="346" t="s">
        <v>441</v>
      </c>
      <c r="C73" s="352" t="s">
        <v>442</v>
      </c>
      <c r="D73" s="394" t="s">
        <v>69</v>
      </c>
      <c r="E73" s="418"/>
      <c r="F73" s="396"/>
      <c r="G73" s="396"/>
      <c r="H73" s="396">
        <v>40</v>
      </c>
      <c r="I73" s="396"/>
      <c r="J73" s="396"/>
      <c r="K73" s="396"/>
      <c r="L73" s="396"/>
      <c r="M73" s="389">
        <f t="shared" si="8"/>
        <v>40</v>
      </c>
    </row>
    <row r="74" spans="1:17" ht="17" customHeight="1" x14ac:dyDescent="0.2">
      <c r="A74" s="345">
        <v>13</v>
      </c>
      <c r="B74" s="349" t="s">
        <v>197</v>
      </c>
      <c r="C74" s="349" t="s">
        <v>198</v>
      </c>
      <c r="D74" s="350" t="s">
        <v>40</v>
      </c>
      <c r="E74" s="238">
        <v>39</v>
      </c>
      <c r="F74" s="255"/>
      <c r="G74" s="255"/>
      <c r="H74" s="255"/>
      <c r="I74" s="255"/>
      <c r="J74" s="255"/>
      <c r="K74" s="255"/>
      <c r="L74" s="255"/>
      <c r="M74" s="33">
        <f t="shared" si="8"/>
        <v>39</v>
      </c>
    </row>
    <row r="75" spans="1:17" ht="17" customHeight="1" x14ac:dyDescent="0.15">
      <c r="A75" s="37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7" ht="17" customHeight="1" x14ac:dyDescent="0.15">
      <c r="A76" s="37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Q76" s="86"/>
    </row>
    <row r="77" spans="1:17" ht="15.75" customHeight="1" thickBot="1" x14ac:dyDescent="0.25">
      <c r="A77" s="120"/>
      <c r="B77" s="135" t="s">
        <v>22</v>
      </c>
      <c r="C77" s="121"/>
      <c r="D77" s="122"/>
      <c r="E77" s="123"/>
      <c r="F77" s="123"/>
      <c r="G77" s="123"/>
      <c r="H77" s="123"/>
      <c r="I77" s="123"/>
      <c r="J77" s="123"/>
      <c r="K77" s="123"/>
      <c r="L77" s="123"/>
      <c r="M77" s="124"/>
    </row>
    <row r="78" spans="1:17" ht="30" customHeight="1" thickTop="1" thickBot="1" x14ac:dyDescent="0.2">
      <c r="A78" s="170" t="s">
        <v>27</v>
      </c>
      <c r="B78" s="151" t="s">
        <v>0</v>
      </c>
      <c r="C78" s="152" t="s">
        <v>1</v>
      </c>
      <c r="D78" s="138" t="s">
        <v>2</v>
      </c>
      <c r="E78" s="146" t="s">
        <v>324</v>
      </c>
      <c r="F78" s="146" t="s">
        <v>398</v>
      </c>
      <c r="G78" s="202" t="s">
        <v>435</v>
      </c>
      <c r="H78" s="148" t="s">
        <v>438</v>
      </c>
      <c r="I78" s="148"/>
      <c r="J78" s="146"/>
      <c r="K78" s="169"/>
      <c r="L78" s="149"/>
      <c r="M78" s="150" t="s">
        <v>21</v>
      </c>
    </row>
    <row r="79" spans="1:17" ht="15.75" customHeight="1" thickTop="1" x14ac:dyDescent="0.2">
      <c r="A79" s="245">
        <v>1</v>
      </c>
      <c r="B79" s="291" t="s">
        <v>160</v>
      </c>
      <c r="C79" s="291" t="s">
        <v>161</v>
      </c>
      <c r="D79" s="347" t="s">
        <v>69</v>
      </c>
      <c r="E79" s="354">
        <v>37</v>
      </c>
      <c r="F79" s="391">
        <v>57</v>
      </c>
      <c r="G79" s="391">
        <v>48</v>
      </c>
      <c r="H79" s="391">
        <v>58</v>
      </c>
      <c r="I79" s="391"/>
      <c r="J79" s="391"/>
      <c r="K79" s="391"/>
      <c r="L79" s="391"/>
      <c r="M79" s="206">
        <f t="shared" ref="M79" si="9">SUM(E79:L79)</f>
        <v>200</v>
      </c>
    </row>
    <row r="80" spans="1:17" ht="15.75" customHeight="1" x14ac:dyDescent="0.2">
      <c r="A80" s="34">
        <v>2</v>
      </c>
      <c r="B80" s="291" t="s">
        <v>261</v>
      </c>
      <c r="C80" s="351" t="s">
        <v>158</v>
      </c>
      <c r="D80" s="350" t="s">
        <v>35</v>
      </c>
      <c r="E80" s="355">
        <v>56</v>
      </c>
      <c r="F80" s="241">
        <v>62</v>
      </c>
      <c r="G80" s="241">
        <v>38</v>
      </c>
      <c r="H80" s="241">
        <v>39</v>
      </c>
      <c r="I80" s="241"/>
      <c r="J80" s="241"/>
      <c r="K80" s="241"/>
      <c r="L80" s="241"/>
      <c r="M80" s="421">
        <f t="shared" ref="M80" si="10">SUM(E80:L80)</f>
        <v>195</v>
      </c>
    </row>
    <row r="81" spans="1:17" ht="16" customHeight="1" x14ac:dyDescent="0.2">
      <c r="A81" s="34">
        <v>3</v>
      </c>
      <c r="B81" s="291" t="s">
        <v>44</v>
      </c>
      <c r="C81" s="291" t="s">
        <v>140</v>
      </c>
      <c r="D81" s="292" t="s">
        <v>35</v>
      </c>
      <c r="E81" s="316">
        <v>43</v>
      </c>
      <c r="F81" s="243">
        <v>49</v>
      </c>
      <c r="G81" s="243">
        <v>33</v>
      </c>
      <c r="H81" s="243">
        <v>34</v>
      </c>
      <c r="I81" s="243"/>
      <c r="J81" s="243"/>
      <c r="K81" s="243"/>
      <c r="L81" s="243"/>
      <c r="M81" s="206">
        <f t="shared" ref="M81:M97" si="11">SUM(E81:L81)</f>
        <v>159</v>
      </c>
    </row>
    <row r="82" spans="1:17" ht="16" customHeight="1" x14ac:dyDescent="0.2">
      <c r="A82" s="34">
        <v>4</v>
      </c>
      <c r="B82" s="291" t="s">
        <v>89</v>
      </c>
      <c r="C82" s="351" t="s">
        <v>159</v>
      </c>
      <c r="D82" s="350" t="s">
        <v>129</v>
      </c>
      <c r="E82" s="355">
        <v>21</v>
      </c>
      <c r="F82" s="255">
        <v>44</v>
      </c>
      <c r="G82" s="243">
        <v>41</v>
      </c>
      <c r="H82" s="243">
        <v>49</v>
      </c>
      <c r="I82" s="243"/>
      <c r="J82" s="243"/>
      <c r="K82" s="243"/>
      <c r="L82" s="243"/>
      <c r="M82" s="206">
        <f t="shared" si="11"/>
        <v>155</v>
      </c>
    </row>
    <row r="83" spans="1:17" ht="18" customHeight="1" x14ac:dyDescent="0.2">
      <c r="A83" s="34">
        <v>5</v>
      </c>
      <c r="B83" s="291" t="s">
        <v>251</v>
      </c>
      <c r="C83" s="351" t="s">
        <v>215</v>
      </c>
      <c r="D83" s="350" t="s">
        <v>30</v>
      </c>
      <c r="E83" s="355">
        <v>28</v>
      </c>
      <c r="F83" s="241">
        <v>46</v>
      </c>
      <c r="G83" s="241">
        <v>35</v>
      </c>
      <c r="H83" s="241">
        <v>36</v>
      </c>
      <c r="I83" s="241"/>
      <c r="J83" s="241"/>
      <c r="K83" s="241"/>
      <c r="L83" s="241"/>
      <c r="M83" s="206">
        <f t="shared" si="11"/>
        <v>145</v>
      </c>
    </row>
    <row r="84" spans="1:17" ht="17" customHeight="1" x14ac:dyDescent="0.2">
      <c r="A84" s="34">
        <v>6</v>
      </c>
      <c r="B84" s="291" t="s">
        <v>265</v>
      </c>
      <c r="C84" s="291" t="s">
        <v>266</v>
      </c>
      <c r="D84" s="292" t="s">
        <v>37</v>
      </c>
      <c r="E84" s="316">
        <v>34</v>
      </c>
      <c r="F84" s="243"/>
      <c r="G84" s="243">
        <v>52</v>
      </c>
      <c r="H84" s="243">
        <v>53</v>
      </c>
      <c r="I84" s="243"/>
      <c r="J84" s="243"/>
      <c r="K84" s="243"/>
      <c r="L84" s="243"/>
      <c r="M84" s="206">
        <f t="shared" si="11"/>
        <v>139</v>
      </c>
      <c r="O84" s="3"/>
      <c r="Q84" s="86" t="s">
        <v>5</v>
      </c>
    </row>
    <row r="85" spans="1:17" ht="16" customHeight="1" x14ac:dyDescent="0.2">
      <c r="A85" s="34">
        <v>7</v>
      </c>
      <c r="B85" s="291" t="s">
        <v>243</v>
      </c>
      <c r="C85" s="291" t="s">
        <v>244</v>
      </c>
      <c r="D85" s="379" t="s">
        <v>40</v>
      </c>
      <c r="E85" s="422">
        <v>22</v>
      </c>
      <c r="F85" s="378">
        <v>53</v>
      </c>
      <c r="G85" s="423">
        <v>57</v>
      </c>
      <c r="H85" s="423"/>
      <c r="I85" s="423"/>
      <c r="J85" s="423"/>
      <c r="K85" s="423"/>
      <c r="L85" s="423"/>
      <c r="M85" s="206">
        <f t="shared" si="11"/>
        <v>132</v>
      </c>
      <c r="N85" s="38"/>
      <c r="O85" s="38"/>
      <c r="P85" s="38"/>
    </row>
    <row r="86" spans="1:17" ht="16" customHeight="1" x14ac:dyDescent="0.2">
      <c r="A86" s="34">
        <v>8</v>
      </c>
      <c r="B86" s="291" t="s">
        <v>267</v>
      </c>
      <c r="C86" s="351" t="s">
        <v>268</v>
      </c>
      <c r="D86" s="350" t="s">
        <v>30</v>
      </c>
      <c r="E86" s="355">
        <v>32</v>
      </c>
      <c r="F86" s="243">
        <v>34</v>
      </c>
      <c r="G86" s="243"/>
      <c r="H86" s="243">
        <v>45</v>
      </c>
      <c r="I86" s="243"/>
      <c r="J86" s="243"/>
      <c r="K86" s="243"/>
      <c r="L86" s="243"/>
      <c r="M86" s="206">
        <f t="shared" si="11"/>
        <v>111</v>
      </c>
      <c r="N86" s="38"/>
      <c r="O86" s="38"/>
      <c r="P86" s="38"/>
    </row>
    <row r="87" spans="1:17" ht="17" customHeight="1" x14ac:dyDescent="0.2">
      <c r="A87" s="34">
        <v>9</v>
      </c>
      <c r="B87" s="291" t="s">
        <v>269</v>
      </c>
      <c r="C87" s="351" t="s">
        <v>48</v>
      </c>
      <c r="D87" s="350" t="s">
        <v>40</v>
      </c>
      <c r="E87" s="355">
        <v>30</v>
      </c>
      <c r="F87" s="243">
        <v>40</v>
      </c>
      <c r="G87" s="243">
        <v>31</v>
      </c>
      <c r="H87" s="243"/>
      <c r="I87" s="243"/>
      <c r="J87" s="243"/>
      <c r="K87" s="243"/>
      <c r="L87" s="243"/>
      <c r="M87" s="206">
        <f t="shared" si="11"/>
        <v>101</v>
      </c>
    </row>
    <row r="88" spans="1:17" ht="18" customHeight="1" x14ac:dyDescent="0.2">
      <c r="A88" s="34">
        <v>10</v>
      </c>
      <c r="B88" s="346" t="s">
        <v>141</v>
      </c>
      <c r="C88" s="352" t="s">
        <v>142</v>
      </c>
      <c r="D88" s="350" t="s">
        <v>35</v>
      </c>
      <c r="E88" s="355">
        <v>26</v>
      </c>
      <c r="F88" s="243"/>
      <c r="G88" s="243"/>
      <c r="H88" s="243">
        <v>42</v>
      </c>
      <c r="I88" s="243"/>
      <c r="J88" s="243"/>
      <c r="K88" s="243"/>
      <c r="L88" s="243"/>
      <c r="M88" s="33">
        <f t="shared" si="11"/>
        <v>68</v>
      </c>
    </row>
    <row r="89" spans="1:17" ht="17" customHeight="1" x14ac:dyDescent="0.2">
      <c r="A89" s="34">
        <v>11</v>
      </c>
      <c r="B89" s="216" t="s">
        <v>166</v>
      </c>
      <c r="C89" s="359" t="s">
        <v>167</v>
      </c>
      <c r="D89" s="350" t="s">
        <v>30</v>
      </c>
      <c r="E89" s="257"/>
      <c r="F89" s="255">
        <v>36</v>
      </c>
      <c r="G89" s="255"/>
      <c r="H89" s="255">
        <v>30</v>
      </c>
      <c r="I89" s="255"/>
      <c r="J89" s="255"/>
      <c r="K89" s="255"/>
      <c r="L89" s="255"/>
      <c r="M89" s="33">
        <f t="shared" si="11"/>
        <v>66</v>
      </c>
    </row>
    <row r="90" spans="1:17" ht="16" customHeight="1" x14ac:dyDescent="0.2">
      <c r="A90" s="34">
        <v>12</v>
      </c>
      <c r="B90" s="349" t="s">
        <v>162</v>
      </c>
      <c r="C90" s="353" t="s">
        <v>163</v>
      </c>
      <c r="D90" s="350" t="s">
        <v>35</v>
      </c>
      <c r="E90" s="355">
        <v>24</v>
      </c>
      <c r="F90" s="243"/>
      <c r="G90" s="243"/>
      <c r="H90" s="243">
        <v>28</v>
      </c>
      <c r="I90" s="243"/>
      <c r="J90" s="243"/>
      <c r="K90" s="243"/>
      <c r="L90" s="243"/>
      <c r="M90" s="33">
        <f t="shared" si="11"/>
        <v>52</v>
      </c>
      <c r="P90" s="86" t="s">
        <v>23</v>
      </c>
    </row>
    <row r="91" spans="1:17" ht="16" customHeight="1" x14ac:dyDescent="0.2">
      <c r="A91" s="34">
        <v>13</v>
      </c>
      <c r="B91" s="291" t="s">
        <v>245</v>
      </c>
      <c r="C91" s="351" t="s">
        <v>246</v>
      </c>
      <c r="D91" s="350" t="s">
        <v>40</v>
      </c>
      <c r="E91" s="355">
        <v>51</v>
      </c>
      <c r="F91" s="241"/>
      <c r="G91" s="241"/>
      <c r="H91" s="241"/>
      <c r="I91" s="241"/>
      <c r="J91" s="241"/>
      <c r="K91" s="241"/>
      <c r="L91" s="241"/>
      <c r="M91" s="33">
        <f t="shared" si="11"/>
        <v>51</v>
      </c>
      <c r="P91" s="86"/>
    </row>
    <row r="92" spans="1:17" ht="18" customHeight="1" x14ac:dyDescent="0.2">
      <c r="A92" s="34">
        <v>14</v>
      </c>
      <c r="B92" s="291" t="s">
        <v>121</v>
      </c>
      <c r="C92" s="351" t="s">
        <v>262</v>
      </c>
      <c r="D92" s="350" t="s">
        <v>30</v>
      </c>
      <c r="E92" s="355">
        <v>47</v>
      </c>
      <c r="F92" s="241"/>
      <c r="G92" s="241"/>
      <c r="H92" s="241"/>
      <c r="I92" s="241"/>
      <c r="J92" s="241"/>
      <c r="K92" s="241"/>
      <c r="L92" s="241"/>
      <c r="M92" s="33">
        <f t="shared" si="11"/>
        <v>47</v>
      </c>
      <c r="N92" s="46"/>
      <c r="Q92" s="97"/>
    </row>
    <row r="93" spans="1:17" ht="19" customHeight="1" x14ac:dyDescent="0.2">
      <c r="A93" s="34">
        <v>15</v>
      </c>
      <c r="B93" s="216" t="s">
        <v>433</v>
      </c>
      <c r="C93" s="359" t="s">
        <v>434</v>
      </c>
      <c r="D93" s="350" t="s">
        <v>53</v>
      </c>
      <c r="E93" s="257"/>
      <c r="F93" s="255"/>
      <c r="G93" s="255">
        <v>44</v>
      </c>
      <c r="H93" s="255"/>
      <c r="I93" s="255"/>
      <c r="J93" s="255"/>
      <c r="K93" s="255"/>
      <c r="L93" s="255"/>
      <c r="M93" s="33">
        <f t="shared" si="11"/>
        <v>44</v>
      </c>
      <c r="Q93" s="97"/>
    </row>
    <row r="94" spans="1:17" ht="19" customHeight="1" x14ac:dyDescent="0.2">
      <c r="A94" s="34">
        <v>16</v>
      </c>
      <c r="B94" s="291" t="s">
        <v>263</v>
      </c>
      <c r="C94" s="291" t="s">
        <v>264</v>
      </c>
      <c r="D94" s="329" t="s">
        <v>35</v>
      </c>
      <c r="E94" s="330">
        <v>40</v>
      </c>
      <c r="F94" s="384"/>
      <c r="G94" s="384"/>
      <c r="H94" s="384"/>
      <c r="I94" s="384"/>
      <c r="J94" s="384"/>
      <c r="K94" s="384"/>
      <c r="L94" s="384"/>
      <c r="M94" s="100">
        <f t="shared" si="11"/>
        <v>40</v>
      </c>
      <c r="Q94" s="97"/>
    </row>
    <row r="95" spans="1:17" ht="18" customHeight="1" x14ac:dyDescent="0.2">
      <c r="A95" s="34">
        <v>17</v>
      </c>
      <c r="B95" s="216" t="s">
        <v>401</v>
      </c>
      <c r="C95" s="216" t="s">
        <v>402</v>
      </c>
      <c r="D95" s="292" t="s">
        <v>69</v>
      </c>
      <c r="E95" s="257"/>
      <c r="F95" s="255">
        <v>38</v>
      </c>
      <c r="G95" s="258"/>
      <c r="H95" s="258"/>
      <c r="I95" s="258"/>
      <c r="J95" s="258"/>
      <c r="K95" s="258"/>
      <c r="L95" s="275"/>
      <c r="M95" s="206">
        <f t="shared" si="11"/>
        <v>38</v>
      </c>
      <c r="N95" s="46"/>
      <c r="Q95" s="97"/>
    </row>
    <row r="96" spans="1:17" ht="19" customHeight="1" x14ac:dyDescent="0.2">
      <c r="A96" s="34">
        <v>18</v>
      </c>
      <c r="B96" s="349" t="s">
        <v>144</v>
      </c>
      <c r="C96" s="349" t="s">
        <v>145</v>
      </c>
      <c r="D96" s="350" t="s">
        <v>35</v>
      </c>
      <c r="E96" s="8"/>
      <c r="F96" s="8"/>
      <c r="G96" s="8"/>
      <c r="H96" s="8">
        <v>32</v>
      </c>
      <c r="I96" s="8"/>
      <c r="J96" s="8"/>
      <c r="K96" s="8"/>
      <c r="L96" s="8"/>
      <c r="M96" s="33">
        <f t="shared" si="11"/>
        <v>32</v>
      </c>
      <c r="N96" s="46"/>
      <c r="Q96" s="97"/>
    </row>
    <row r="97" spans="1:17" ht="18" customHeight="1" x14ac:dyDescent="0.2">
      <c r="A97" s="34">
        <v>19</v>
      </c>
      <c r="B97" s="346" t="s">
        <v>164</v>
      </c>
      <c r="C97" s="346" t="s">
        <v>165</v>
      </c>
      <c r="D97" s="347" t="s">
        <v>97</v>
      </c>
      <c r="E97" s="354"/>
      <c r="F97" s="391"/>
      <c r="G97" s="391">
        <v>29</v>
      </c>
      <c r="H97" s="391"/>
      <c r="I97" s="391"/>
      <c r="J97" s="391"/>
      <c r="K97" s="391"/>
      <c r="L97" s="391"/>
      <c r="M97" s="389">
        <f t="shared" si="11"/>
        <v>29</v>
      </c>
      <c r="N97" s="46"/>
      <c r="Q97" s="97"/>
    </row>
    <row r="98" spans="1:17" ht="17" customHeight="1" x14ac:dyDescent="0.2">
      <c r="A98" s="34">
        <v>20</v>
      </c>
      <c r="B98" s="349" t="s">
        <v>149</v>
      </c>
      <c r="C98" s="349" t="s">
        <v>150</v>
      </c>
      <c r="D98" s="350" t="s">
        <v>129</v>
      </c>
      <c r="E98" s="355">
        <v>20</v>
      </c>
      <c r="F98" s="255"/>
      <c r="G98" s="243"/>
      <c r="H98" s="243"/>
      <c r="I98" s="243"/>
      <c r="J98" s="243"/>
      <c r="K98" s="243"/>
      <c r="L98" s="243"/>
      <c r="M98" s="33">
        <f t="shared" ref="M98" si="12">SUM(E98:L98)</f>
        <v>20</v>
      </c>
      <c r="N98" s="46"/>
      <c r="Q98" s="97"/>
    </row>
    <row r="99" spans="1:17" ht="17" customHeight="1" x14ac:dyDescent="0.15">
      <c r="A99" s="34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6"/>
      <c r="Q99" s="97"/>
    </row>
    <row r="100" spans="1:17" ht="15.75" customHeight="1" x14ac:dyDescent="0.15">
      <c r="A100" s="3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6"/>
    </row>
    <row r="101" spans="1:17" ht="16.5" customHeight="1" thickBot="1" x14ac:dyDescent="0.25">
      <c r="A101" s="161"/>
      <c r="B101" s="162" t="s">
        <v>26</v>
      </c>
      <c r="C101" s="163"/>
      <c r="D101" s="163"/>
      <c r="E101" s="164"/>
      <c r="F101" s="142"/>
      <c r="G101" s="142"/>
      <c r="H101" s="142"/>
      <c r="I101" s="142"/>
      <c r="J101" s="142"/>
      <c r="K101" s="142"/>
      <c r="L101" s="142"/>
      <c r="M101" s="165"/>
      <c r="N101" s="46"/>
    </row>
    <row r="102" spans="1:17" ht="29" customHeight="1" thickTop="1" thickBot="1" x14ac:dyDescent="0.2">
      <c r="A102" s="170" t="s">
        <v>27</v>
      </c>
      <c r="B102" s="166" t="s">
        <v>3</v>
      </c>
      <c r="C102" s="167" t="s">
        <v>4</v>
      </c>
      <c r="D102" s="168" t="s">
        <v>2</v>
      </c>
      <c r="E102" s="146" t="s">
        <v>324</v>
      </c>
      <c r="F102" s="146" t="s">
        <v>398</v>
      </c>
      <c r="G102" s="202" t="s">
        <v>435</v>
      </c>
      <c r="H102" s="148" t="s">
        <v>438</v>
      </c>
      <c r="I102" s="148"/>
      <c r="J102" s="146"/>
      <c r="K102" s="169"/>
      <c r="L102" s="149"/>
      <c r="M102" s="150" t="s">
        <v>21</v>
      </c>
      <c r="N102" s="46"/>
    </row>
    <row r="103" spans="1:17" ht="16.5" customHeight="1" thickTop="1" x14ac:dyDescent="0.2">
      <c r="A103" s="263">
        <v>1</v>
      </c>
      <c r="B103" s="291" t="s">
        <v>214</v>
      </c>
      <c r="C103" s="291" t="s">
        <v>215</v>
      </c>
      <c r="D103" s="292" t="s">
        <v>40</v>
      </c>
      <c r="E103" s="284">
        <v>57</v>
      </c>
      <c r="F103" s="283">
        <v>62</v>
      </c>
      <c r="G103" s="283">
        <v>57</v>
      </c>
      <c r="H103" s="283">
        <v>57</v>
      </c>
      <c r="I103" s="283"/>
      <c r="J103" s="283"/>
      <c r="K103" s="283"/>
      <c r="L103" s="283"/>
      <c r="M103" s="206">
        <f t="shared" ref="M103:M106" si="13">SUM(E103:L103)</f>
        <v>233</v>
      </c>
      <c r="N103" s="46"/>
    </row>
    <row r="104" spans="1:17" ht="16.5" customHeight="1" x14ac:dyDescent="0.2">
      <c r="A104" s="70">
        <v>2</v>
      </c>
      <c r="B104" s="291" t="s">
        <v>220</v>
      </c>
      <c r="C104" s="291" t="s">
        <v>221</v>
      </c>
      <c r="D104" s="292" t="s">
        <v>69</v>
      </c>
      <c r="E104" s="225">
        <v>52</v>
      </c>
      <c r="F104" s="255">
        <v>53</v>
      </c>
      <c r="G104" s="255"/>
      <c r="H104" s="255">
        <v>52</v>
      </c>
      <c r="I104" s="255"/>
      <c r="J104" s="255"/>
      <c r="K104" s="255"/>
      <c r="L104" s="255"/>
      <c r="M104" s="206">
        <f t="shared" si="13"/>
        <v>157</v>
      </c>
      <c r="N104" s="46"/>
    </row>
    <row r="105" spans="1:17" ht="16.5" customHeight="1" x14ac:dyDescent="0.2">
      <c r="A105" s="70">
        <v>3</v>
      </c>
      <c r="B105" s="105" t="s">
        <v>216</v>
      </c>
      <c r="C105" s="105" t="s">
        <v>217</v>
      </c>
      <c r="D105" s="105" t="s">
        <v>40</v>
      </c>
      <c r="E105" s="33"/>
      <c r="F105" s="255">
        <v>57</v>
      </c>
      <c r="G105" s="255"/>
      <c r="H105" s="255"/>
      <c r="I105" s="255"/>
      <c r="J105" s="255"/>
      <c r="K105" s="255"/>
      <c r="L105" s="255"/>
      <c r="M105" s="206">
        <f t="shared" si="13"/>
        <v>57</v>
      </c>
      <c r="N105" s="46"/>
    </row>
    <row r="106" spans="1:17" ht="16.5" customHeight="1" x14ac:dyDescent="0.2">
      <c r="A106" s="70">
        <v>4</v>
      </c>
      <c r="B106" s="291" t="s">
        <v>224</v>
      </c>
      <c r="C106" s="291" t="s">
        <v>225</v>
      </c>
      <c r="D106" s="292" t="s">
        <v>97</v>
      </c>
      <c r="E106" s="270"/>
      <c r="F106" s="257"/>
      <c r="G106" s="257">
        <v>52</v>
      </c>
      <c r="H106" s="255"/>
      <c r="I106" s="255"/>
      <c r="J106" s="255"/>
      <c r="K106" s="255"/>
      <c r="L106" s="255"/>
      <c r="M106" s="206">
        <f t="shared" si="13"/>
        <v>52</v>
      </c>
      <c r="N106" s="46"/>
      <c r="P106" s="86" t="s">
        <v>5</v>
      </c>
    </row>
    <row r="107" spans="1:17" ht="15" customHeight="1" x14ac:dyDescent="0.2">
      <c r="A107" s="70"/>
      <c r="B107" s="105"/>
      <c r="C107" s="105"/>
      <c r="D107" s="105"/>
      <c r="E107" s="270"/>
      <c r="F107" s="255"/>
      <c r="G107" s="255"/>
      <c r="H107" s="255"/>
      <c r="I107" s="255"/>
      <c r="J107" s="255"/>
      <c r="K107" s="255"/>
      <c r="L107" s="255"/>
      <c r="M107" s="206"/>
      <c r="N107" s="46"/>
    </row>
    <row r="108" spans="1:17" ht="16" customHeight="1" x14ac:dyDescent="0.2">
      <c r="A108" s="262"/>
      <c r="B108" s="298"/>
      <c r="C108" s="298"/>
      <c r="D108" s="299"/>
      <c r="E108" s="232"/>
      <c r="F108" s="232"/>
      <c r="G108" s="232"/>
      <c r="H108" s="232"/>
      <c r="I108" s="232"/>
      <c r="J108" s="232"/>
      <c r="K108" s="232"/>
      <c r="L108" s="232"/>
      <c r="M108" s="235"/>
      <c r="N108" s="46"/>
      <c r="O108" s="12" t="s">
        <v>5</v>
      </c>
    </row>
    <row r="109" spans="1:17" ht="15" customHeight="1" x14ac:dyDescent="0.15">
      <c r="A109" s="301"/>
      <c r="B109" s="302"/>
      <c r="C109" s="302"/>
      <c r="D109" s="302"/>
      <c r="E109" s="303"/>
      <c r="F109" s="303"/>
      <c r="G109" s="303"/>
      <c r="H109" s="303"/>
      <c r="I109" s="304"/>
      <c r="J109" s="304"/>
      <c r="K109" s="304"/>
      <c r="L109" s="304"/>
      <c r="M109" s="305"/>
      <c r="N109" s="46"/>
      <c r="O109" s="12"/>
    </row>
    <row r="110" spans="1:17" ht="16.5" customHeight="1" x14ac:dyDescent="0.2">
      <c r="A110" s="118"/>
      <c r="B110" s="108"/>
      <c r="C110" s="108"/>
      <c r="D110" s="108"/>
      <c r="E110" s="300"/>
      <c r="F110" s="236"/>
      <c r="G110" s="236"/>
      <c r="H110" s="236"/>
      <c r="I110" s="236"/>
      <c r="J110" s="236"/>
      <c r="K110" s="236"/>
      <c r="L110" s="236"/>
      <c r="M110" s="39"/>
      <c r="N110" s="46"/>
    </row>
    <row r="111" spans="1:17" ht="16.5" customHeight="1" x14ac:dyDescent="0.2">
      <c r="A111" s="118"/>
      <c r="B111" s="108"/>
      <c r="C111" s="108"/>
      <c r="D111" s="108"/>
      <c r="M111" s="39"/>
      <c r="N111" s="46"/>
    </row>
    <row r="112" spans="1:17" ht="16.5" customHeight="1" x14ac:dyDescent="0.15">
      <c r="A112" s="118"/>
      <c r="N112" s="46"/>
    </row>
    <row r="113" spans="1:21" ht="16.5" customHeight="1" x14ac:dyDescent="0.15">
      <c r="A113" s="5"/>
      <c r="N113" s="46"/>
    </row>
    <row r="114" spans="1:21" ht="16.5" customHeight="1" x14ac:dyDescent="0.15">
      <c r="J114" s="416"/>
      <c r="N114" s="46"/>
    </row>
    <row r="115" spans="1:21" ht="16.5" customHeight="1" x14ac:dyDescent="0.15">
      <c r="N115" s="46"/>
      <c r="U115" s="12" t="s">
        <v>5</v>
      </c>
    </row>
    <row r="116" spans="1:21" ht="16.5" customHeight="1" x14ac:dyDescent="0.15">
      <c r="N116" s="46"/>
    </row>
    <row r="117" spans="1:21" ht="16.5" customHeight="1" x14ac:dyDescent="0.15">
      <c r="N117" s="46"/>
    </row>
    <row r="118" spans="1:21" ht="16.5" customHeight="1" x14ac:dyDescent="0.15">
      <c r="N118" s="46"/>
    </row>
    <row r="119" spans="1:21" ht="16.5" customHeight="1" x14ac:dyDescent="0.15">
      <c r="N119" s="46"/>
    </row>
    <row r="120" spans="1:21" ht="16.5" customHeight="1" x14ac:dyDescent="0.15">
      <c r="N120" s="46"/>
    </row>
    <row r="121" spans="1:21" ht="16.5" customHeight="1" x14ac:dyDescent="0.15">
      <c r="N121" s="46"/>
    </row>
    <row r="122" spans="1:21" ht="16.5" customHeight="1" x14ac:dyDescent="0.15">
      <c r="N122" s="46"/>
    </row>
    <row r="123" spans="1:21" ht="16.5" customHeight="1" x14ac:dyDescent="0.15">
      <c r="N123" s="46"/>
    </row>
    <row r="124" spans="1:21" ht="16.5" customHeight="1" x14ac:dyDescent="0.15">
      <c r="N124" s="46"/>
    </row>
    <row r="125" spans="1:21" ht="16.5" customHeight="1" x14ac:dyDescent="0.15">
      <c r="N125" s="46"/>
    </row>
    <row r="126" spans="1:21" ht="16.5" customHeight="1" x14ac:dyDescent="0.15">
      <c r="N126" s="46"/>
    </row>
    <row r="127" spans="1:21" ht="16.5" customHeight="1" x14ac:dyDescent="0.15">
      <c r="N127" s="46"/>
    </row>
    <row r="128" spans="1:21" ht="16.5" customHeight="1" x14ac:dyDescent="0.15">
      <c r="N128" s="46"/>
    </row>
    <row r="129" spans="14:14" ht="16.5" customHeight="1" x14ac:dyDescent="0.15">
      <c r="N129" s="46"/>
    </row>
    <row r="130" spans="14:14" ht="16.5" customHeight="1" x14ac:dyDescent="0.15">
      <c r="N130" s="46"/>
    </row>
    <row r="131" spans="14:14" ht="16.5" customHeight="1" x14ac:dyDescent="0.15">
      <c r="N131" s="46"/>
    </row>
    <row r="132" spans="14:14" ht="16.5" customHeight="1" x14ac:dyDescent="0.15">
      <c r="N132" s="46"/>
    </row>
    <row r="133" spans="14:14" ht="16.5" customHeight="1" x14ac:dyDescent="0.15">
      <c r="N133" s="46"/>
    </row>
    <row r="134" spans="14:14" ht="16.5" customHeight="1" x14ac:dyDescent="0.15">
      <c r="N134" s="46"/>
    </row>
    <row r="135" spans="14:14" ht="16.5" customHeight="1" x14ac:dyDescent="0.15">
      <c r="N135" s="46"/>
    </row>
    <row r="136" spans="14:14" ht="16.5" customHeight="1" x14ac:dyDescent="0.15">
      <c r="N136" s="46"/>
    </row>
    <row r="137" spans="14:14" ht="23.25" customHeight="1" x14ac:dyDescent="0.15"/>
    <row r="138" spans="14:14" ht="18" customHeight="1" x14ac:dyDescent="0.15"/>
    <row r="139" spans="14:14" ht="15" customHeight="1" x14ac:dyDescent="0.15"/>
    <row r="140" spans="14:14" ht="15.75" customHeight="1" x14ac:dyDescent="0.15"/>
    <row r="141" spans="14:14" ht="16.5" customHeight="1" x14ac:dyDescent="0.15"/>
    <row r="142" spans="14:14" ht="15.75" customHeight="1" x14ac:dyDescent="0.15"/>
    <row r="143" spans="14:14" ht="16.5" customHeight="1" x14ac:dyDescent="0.15"/>
    <row r="144" spans="14:14" ht="16.5" customHeight="1" x14ac:dyDescent="0.15"/>
    <row r="145" spans="1:13" ht="15" customHeight="1" x14ac:dyDescent="0.15"/>
    <row r="146" spans="1:13" ht="15" customHeight="1" x14ac:dyDescent="0.15">
      <c r="A146" s="5"/>
    </row>
    <row r="147" spans="1:13" ht="16.5" customHeight="1" x14ac:dyDescent="0.15">
      <c r="A147" s="50"/>
      <c r="B147" s="92"/>
      <c r="C147" s="92"/>
      <c r="D147" s="92"/>
      <c r="E147" s="52"/>
      <c r="F147" s="64"/>
      <c r="G147" s="64"/>
      <c r="H147" s="64"/>
      <c r="I147" s="64"/>
      <c r="J147" s="64"/>
      <c r="K147" s="64"/>
      <c r="L147" s="64"/>
      <c r="M147" s="64"/>
    </row>
    <row r="148" spans="1:13" ht="18" customHeight="1" x14ac:dyDescent="0.15">
      <c r="A148" s="5"/>
      <c r="B148" s="49"/>
      <c r="C148" s="49"/>
      <c r="D148" s="49"/>
      <c r="E148" s="65"/>
      <c r="F148" s="64"/>
      <c r="G148" s="64" t="s">
        <v>5</v>
      </c>
      <c r="H148" s="64"/>
      <c r="I148" s="64"/>
      <c r="J148" s="64"/>
      <c r="K148" s="64"/>
      <c r="L148" s="64"/>
      <c r="M148" s="64"/>
    </row>
    <row r="149" spans="1:13" ht="16.5" customHeight="1" x14ac:dyDescent="0.15">
      <c r="A149" s="5"/>
      <c r="B149" s="49"/>
      <c r="C149" s="49"/>
      <c r="D149" s="49"/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ht="16.5" customHeight="1" x14ac:dyDescent="0.15">
      <c r="A150" s="5"/>
      <c r="B150" s="92"/>
      <c r="C150" s="92"/>
      <c r="D150" s="92"/>
      <c r="E150" s="52"/>
      <c r="F150" s="64"/>
      <c r="G150" s="64"/>
      <c r="H150" s="64"/>
      <c r="I150" s="64"/>
      <c r="J150" s="64"/>
      <c r="K150" s="64"/>
      <c r="L150" s="64"/>
      <c r="M150" s="64"/>
    </row>
    <row r="151" spans="1:13" ht="16.5" customHeight="1" x14ac:dyDescent="0.15">
      <c r="A151" s="50"/>
      <c r="B151" s="62"/>
      <c r="C151" s="62"/>
      <c r="D151" s="49"/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ht="18" customHeight="1" x14ac:dyDescent="0.15">
      <c r="A152" s="5"/>
      <c r="B152" s="62"/>
      <c r="C152" s="62"/>
      <c r="D152" s="49"/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ht="16.5" customHeight="1" x14ac:dyDescent="0.15">
      <c r="A153" s="5"/>
      <c r="B153" s="49"/>
      <c r="C153" s="49"/>
      <c r="D153" s="49"/>
      <c r="E153" s="64"/>
      <c r="F153" s="64"/>
      <c r="G153" s="64"/>
      <c r="H153" s="64"/>
      <c r="I153" s="64"/>
      <c r="J153" s="64" t="s">
        <v>23</v>
      </c>
      <c r="K153" s="64"/>
      <c r="L153" s="64"/>
      <c r="M153" s="64"/>
    </row>
    <row r="154" spans="1:13" ht="16.5" customHeight="1" x14ac:dyDescent="0.15">
      <c r="A154" s="5"/>
      <c r="B154" s="62"/>
      <c r="C154" s="62"/>
      <c r="D154" s="49"/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ht="16.5" customHeight="1" x14ac:dyDescent="0.15">
      <c r="A155" s="50"/>
      <c r="B155" s="92"/>
      <c r="C155" s="92"/>
      <c r="D155" s="92"/>
      <c r="E155" s="52"/>
      <c r="F155" s="64"/>
      <c r="G155" s="64"/>
      <c r="H155" s="64"/>
      <c r="I155" s="64"/>
      <c r="J155" s="64"/>
      <c r="K155" s="64"/>
      <c r="L155" s="64"/>
      <c r="M155" s="64"/>
    </row>
    <row r="156" spans="1:13" ht="18" customHeight="1" x14ac:dyDescent="0.15">
      <c r="A156" s="5"/>
      <c r="B156" s="96"/>
      <c r="C156" s="49"/>
      <c r="D156" s="49"/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ht="15" customHeight="1" x14ac:dyDescent="0.15">
      <c r="A157" s="5"/>
      <c r="B157" s="51"/>
      <c r="C157" s="51"/>
      <c r="D157" s="51"/>
      <c r="E157" s="51"/>
      <c r="F157" s="51"/>
      <c r="G157" s="51"/>
      <c r="H157" s="51"/>
      <c r="I157" s="51"/>
      <c r="J157" s="51"/>
      <c r="K157" s="64"/>
      <c r="L157" s="51"/>
      <c r="M157" s="64"/>
    </row>
    <row r="158" spans="1:13" ht="15" customHeight="1" x14ac:dyDescent="0.15">
      <c r="A158" s="5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1:13" ht="15" customHeight="1" x14ac:dyDescent="0.15">
      <c r="A159" s="97"/>
      <c r="M159" s="39"/>
    </row>
    <row r="160" spans="1:13" ht="15" x14ac:dyDescent="0.2">
      <c r="A160" s="93"/>
      <c r="B160" s="98"/>
      <c r="C160" s="93"/>
      <c r="D160" s="93"/>
      <c r="E160" s="93"/>
      <c r="F160" s="12"/>
      <c r="G160" s="12"/>
      <c r="H160" s="12"/>
      <c r="I160" s="12"/>
      <c r="J160" s="12"/>
      <c r="K160" s="12"/>
      <c r="L160" s="12"/>
      <c r="M160" s="79"/>
    </row>
    <row r="161" spans="1:16" ht="16.5" customHeight="1" x14ac:dyDescent="0.15">
      <c r="A161" s="5"/>
      <c r="B161" s="49"/>
      <c r="C161" s="49"/>
      <c r="D161" s="49"/>
      <c r="E161" s="64"/>
      <c r="F161" s="65"/>
      <c r="G161" s="65"/>
      <c r="H161" s="65"/>
      <c r="I161" s="65"/>
      <c r="J161" s="65"/>
      <c r="K161" s="65"/>
      <c r="L161" s="65"/>
      <c r="M161" s="64"/>
      <c r="N161" s="38"/>
      <c r="O161" s="38"/>
      <c r="P161" s="38"/>
    </row>
    <row r="162" spans="1:16" ht="16.5" customHeight="1" x14ac:dyDescent="0.15">
      <c r="A162" s="5"/>
      <c r="B162" s="49"/>
      <c r="C162" s="49"/>
      <c r="D162" s="49"/>
      <c r="E162" s="65"/>
      <c r="F162" s="64"/>
      <c r="G162" s="64"/>
      <c r="H162" s="64"/>
      <c r="I162" s="64"/>
      <c r="J162" s="64"/>
      <c r="K162" s="64"/>
      <c r="L162" s="64"/>
      <c r="M162" s="64"/>
      <c r="N162" s="38"/>
      <c r="O162" s="38"/>
      <c r="P162" s="38"/>
    </row>
    <row r="163" spans="1:16" ht="16.5" customHeight="1" x14ac:dyDescent="0.15">
      <c r="A163" s="5"/>
      <c r="B163" s="49"/>
      <c r="C163" s="49"/>
      <c r="D163" s="49"/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6" ht="16.5" customHeight="1" x14ac:dyDescent="0.15">
      <c r="A164" s="5"/>
      <c r="B164" s="49"/>
      <c r="C164" s="49"/>
      <c r="D164" s="49"/>
      <c r="E164" s="65"/>
      <c r="F164" s="64"/>
      <c r="G164" s="64"/>
      <c r="H164" s="64"/>
      <c r="I164" s="64"/>
      <c r="J164" s="64"/>
      <c r="K164" s="64"/>
      <c r="L164" s="64"/>
      <c r="M164" s="64"/>
    </row>
    <row r="165" spans="1:16" ht="15.75" customHeight="1" x14ac:dyDescent="0.15">
      <c r="A165" s="5"/>
      <c r="B165" s="51"/>
      <c r="C165" s="49"/>
      <c r="D165" s="49"/>
      <c r="E165" s="65"/>
      <c r="F165" s="64"/>
      <c r="G165" s="64"/>
      <c r="H165" s="64"/>
      <c r="I165" s="64"/>
      <c r="J165" s="64"/>
      <c r="K165" s="64"/>
      <c r="L165" s="64"/>
      <c r="M165" s="64"/>
      <c r="O165" s="45"/>
    </row>
    <row r="166" spans="1:16" ht="16.5" customHeight="1" x14ac:dyDescent="0.15">
      <c r="A166" s="5"/>
      <c r="B166" s="49"/>
      <c r="C166" s="49"/>
      <c r="D166" s="49"/>
      <c r="E166" s="64"/>
      <c r="F166" s="64"/>
      <c r="G166" s="64"/>
      <c r="H166" s="64"/>
      <c r="I166" s="64"/>
      <c r="J166" s="64"/>
      <c r="K166" s="64"/>
      <c r="L166" s="64"/>
      <c r="M166" s="64"/>
      <c r="O166" s="45"/>
    </row>
    <row r="167" spans="1:16" ht="16.5" customHeight="1" x14ac:dyDescent="0.15">
      <c r="A167" s="5"/>
      <c r="B167" s="49"/>
      <c r="C167" s="49"/>
      <c r="D167" s="49"/>
      <c r="E167" s="65"/>
      <c r="F167" s="64"/>
      <c r="G167" s="64"/>
      <c r="H167" s="64"/>
      <c r="I167" s="64"/>
      <c r="J167" s="64"/>
      <c r="K167" s="64"/>
      <c r="L167" s="64"/>
      <c r="M167" s="64"/>
    </row>
    <row r="168" spans="1:16" ht="17.25" customHeight="1" x14ac:dyDescent="0.15">
      <c r="A168" s="5"/>
      <c r="B168" s="49"/>
      <c r="C168" s="49"/>
      <c r="D168" s="49"/>
      <c r="E168" s="65"/>
      <c r="F168" s="64"/>
      <c r="G168" s="64"/>
      <c r="H168" s="64"/>
      <c r="I168" s="64"/>
      <c r="J168" s="64"/>
      <c r="K168" s="64"/>
      <c r="L168" s="64"/>
      <c r="M168" s="64"/>
    </row>
    <row r="169" spans="1:16" ht="19.5" customHeight="1" x14ac:dyDescent="0.15">
      <c r="A169" s="5"/>
      <c r="B169" s="49"/>
      <c r="C169" s="49"/>
      <c r="D169" s="49"/>
      <c r="E169" s="65"/>
      <c r="F169" s="64"/>
      <c r="G169" s="64"/>
      <c r="H169" s="64"/>
      <c r="I169" s="64"/>
      <c r="J169" s="64"/>
      <c r="K169" s="64"/>
      <c r="L169" s="64"/>
      <c r="M169" s="64"/>
    </row>
    <row r="170" spans="1:16" ht="15.75" customHeight="1" x14ac:dyDescent="0.15">
      <c r="A170" s="5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1:16" ht="14" x14ac:dyDescent="0.15">
      <c r="A171" s="94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1:16" ht="18" customHeight="1" x14ac:dyDescent="0.15">
      <c r="A172" s="5"/>
      <c r="B172" s="49"/>
      <c r="C172" s="49"/>
      <c r="D172" s="49"/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6" ht="18" customHeight="1" x14ac:dyDescent="0.15">
      <c r="A173" s="5"/>
      <c r="B173" s="49"/>
      <c r="C173" s="49"/>
      <c r="D173" s="49"/>
      <c r="E173" s="65"/>
      <c r="F173" s="64"/>
      <c r="G173" s="64"/>
      <c r="H173" s="64"/>
      <c r="I173" s="64"/>
      <c r="J173" s="64"/>
      <c r="K173" s="64"/>
      <c r="L173" s="64"/>
      <c r="M173" s="64"/>
    </row>
    <row r="174" spans="1:16" ht="18.75" customHeight="1" x14ac:dyDescent="0.15">
      <c r="A174" s="5"/>
      <c r="B174" s="49"/>
      <c r="C174" s="49"/>
      <c r="D174" s="49"/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6" ht="15.75" customHeight="1" x14ac:dyDescent="0.15">
      <c r="A175" s="5"/>
      <c r="B175" s="51"/>
      <c r="C175" s="49"/>
      <c r="D175" s="49"/>
      <c r="E175" s="65"/>
      <c r="F175" s="64"/>
      <c r="G175" s="64"/>
      <c r="H175" s="64"/>
      <c r="I175" s="64"/>
      <c r="J175" s="64"/>
      <c r="K175" s="64"/>
      <c r="L175" s="64"/>
      <c r="M175" s="64"/>
      <c r="N175" s="39"/>
      <c r="O175" s="39"/>
      <c r="P175" s="38"/>
    </row>
    <row r="176" spans="1:16" ht="18" customHeight="1" x14ac:dyDescent="0.15">
      <c r="A176" s="5"/>
      <c r="B176" s="49"/>
      <c r="C176" s="49"/>
      <c r="D176" s="49"/>
      <c r="E176" s="65"/>
      <c r="F176" s="64"/>
      <c r="G176" s="64"/>
      <c r="H176" s="64"/>
      <c r="I176" s="64"/>
      <c r="J176" s="64"/>
      <c r="K176" s="64"/>
      <c r="L176" s="64"/>
      <c r="M176" s="64"/>
    </row>
    <row r="177" spans="1:13" ht="17.25" customHeight="1" x14ac:dyDescent="0.15">
      <c r="A177" s="5"/>
      <c r="B177" s="95"/>
      <c r="C177" s="95"/>
      <c r="D177" s="51"/>
      <c r="E177" s="51"/>
      <c r="F177" s="51"/>
      <c r="G177" s="51"/>
      <c r="H177" s="73"/>
      <c r="I177" s="51"/>
      <c r="J177" s="64"/>
      <c r="K177" s="52"/>
      <c r="L177" s="52"/>
      <c r="M177" s="64"/>
    </row>
    <row r="178" spans="1:13" ht="18" customHeight="1" x14ac:dyDescent="0.1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6"/>
  <sheetViews>
    <sheetView topLeftCell="A32" zoomScaleNormal="100" workbookViewId="0">
      <selection activeCell="O67" sqref="O67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16.5" customHeight="1" thickBot="1" x14ac:dyDescent="0.25">
      <c r="A1" s="208"/>
      <c r="B1" s="140" t="s">
        <v>17</v>
      </c>
      <c r="C1" s="173"/>
      <c r="D1" s="141"/>
      <c r="E1" s="142"/>
      <c r="F1" s="142"/>
      <c r="G1" s="142"/>
      <c r="H1" s="142"/>
      <c r="I1" s="142"/>
      <c r="J1" s="179"/>
      <c r="K1" s="179"/>
      <c r="L1" s="179"/>
      <c r="M1" s="179"/>
      <c r="N1" s="209"/>
      <c r="O1" s="209"/>
    </row>
    <row r="2" spans="1:15" ht="27" customHeight="1" thickTop="1" thickBot="1" x14ac:dyDescent="0.2">
      <c r="A2" s="138" t="s">
        <v>27</v>
      </c>
      <c r="B2" s="131" t="s">
        <v>0</v>
      </c>
      <c r="C2" s="131" t="s">
        <v>1</v>
      </c>
      <c r="D2" s="131" t="s">
        <v>2</v>
      </c>
      <c r="E2" s="126"/>
      <c r="F2" s="126"/>
      <c r="G2" s="127" t="s">
        <v>66</v>
      </c>
      <c r="H2" s="136" t="s">
        <v>336</v>
      </c>
      <c r="I2" s="202" t="s">
        <v>413</v>
      </c>
      <c r="J2" s="129" t="s">
        <v>438</v>
      </c>
      <c r="K2" s="129"/>
      <c r="L2" s="128"/>
      <c r="M2" s="203"/>
      <c r="N2" s="130"/>
      <c r="O2" s="134" t="s">
        <v>21</v>
      </c>
    </row>
    <row r="3" spans="1:15" ht="17.25" customHeight="1" thickTop="1" x14ac:dyDescent="0.2">
      <c r="A3" s="245">
        <v>1</v>
      </c>
      <c r="B3" s="291" t="s">
        <v>175</v>
      </c>
      <c r="C3" s="291" t="s">
        <v>176</v>
      </c>
      <c r="D3" s="347" t="s">
        <v>35</v>
      </c>
      <c r="E3" s="232"/>
      <c r="F3" s="232"/>
      <c r="G3" s="348">
        <v>49</v>
      </c>
      <c r="H3" s="253">
        <v>58</v>
      </c>
      <c r="I3" s="253">
        <v>58</v>
      </c>
      <c r="J3" s="253">
        <v>43</v>
      </c>
      <c r="K3" s="253"/>
      <c r="L3" s="253"/>
      <c r="M3" s="253"/>
      <c r="N3" s="253"/>
      <c r="O3" s="100">
        <f>SUM(G3:N3)</f>
        <v>208</v>
      </c>
    </row>
    <row r="4" spans="1:15" ht="17.25" customHeight="1" x14ac:dyDescent="0.2">
      <c r="A4" s="34">
        <v>1</v>
      </c>
      <c r="B4" s="291" t="s">
        <v>171</v>
      </c>
      <c r="C4" s="351" t="s">
        <v>172</v>
      </c>
      <c r="D4" s="350" t="s">
        <v>43</v>
      </c>
      <c r="E4" s="285"/>
      <c r="F4" s="285"/>
      <c r="G4" s="238">
        <v>58</v>
      </c>
      <c r="H4" s="257">
        <v>45</v>
      </c>
      <c r="I4" s="257">
        <v>49</v>
      </c>
      <c r="J4" s="257">
        <v>56</v>
      </c>
      <c r="K4" s="257"/>
      <c r="L4" s="257"/>
      <c r="M4" s="257"/>
      <c r="N4" s="257"/>
      <c r="O4" s="100">
        <f t="shared" ref="O4" si="0">SUM(G4:N4)</f>
        <v>208</v>
      </c>
    </row>
    <row r="5" spans="1:15" ht="18" customHeight="1" x14ac:dyDescent="0.2">
      <c r="A5" s="34">
        <v>3</v>
      </c>
      <c r="B5" s="399" t="s">
        <v>173</v>
      </c>
      <c r="C5" s="351" t="s">
        <v>174</v>
      </c>
      <c r="D5" s="350" t="s">
        <v>46</v>
      </c>
      <c r="E5" s="285"/>
      <c r="F5" s="285"/>
      <c r="G5" s="238">
        <v>53</v>
      </c>
      <c r="H5" s="257">
        <v>49</v>
      </c>
      <c r="I5" s="257">
        <v>53</v>
      </c>
      <c r="J5" s="257">
        <v>51</v>
      </c>
      <c r="K5" s="257"/>
      <c r="L5" s="257"/>
      <c r="M5" s="257"/>
      <c r="N5" s="257"/>
      <c r="O5" s="100">
        <f>SUM(G5:N5)</f>
        <v>206</v>
      </c>
    </row>
    <row r="6" spans="1:15" ht="18" customHeight="1" x14ac:dyDescent="0.2">
      <c r="A6" s="34">
        <v>4</v>
      </c>
      <c r="B6" s="399" t="s">
        <v>177</v>
      </c>
      <c r="C6" s="351" t="s">
        <v>178</v>
      </c>
      <c r="D6" s="350" t="s">
        <v>40</v>
      </c>
      <c r="E6" s="8"/>
      <c r="F6" s="8"/>
      <c r="G6" s="238">
        <v>45</v>
      </c>
      <c r="H6" s="255">
        <v>53</v>
      </c>
      <c r="I6" s="255">
        <v>45</v>
      </c>
      <c r="J6" s="255"/>
      <c r="K6" s="255"/>
      <c r="L6" s="255"/>
      <c r="M6" s="255"/>
      <c r="N6" s="255"/>
      <c r="O6" s="100">
        <f>SUM(G6:N6)</f>
        <v>143</v>
      </c>
    </row>
    <row r="7" spans="1:15" ht="18" customHeight="1" x14ac:dyDescent="0.2">
      <c r="A7" s="34">
        <v>5</v>
      </c>
      <c r="B7" s="399" t="s">
        <v>179</v>
      </c>
      <c r="C7" s="351" t="s">
        <v>180</v>
      </c>
      <c r="D7" s="350" t="s">
        <v>40</v>
      </c>
      <c r="E7" s="285"/>
      <c r="F7" s="285"/>
      <c r="G7" s="238">
        <v>42</v>
      </c>
      <c r="H7" s="257">
        <v>39</v>
      </c>
      <c r="I7" s="257">
        <v>42</v>
      </c>
      <c r="J7" s="257"/>
      <c r="K7" s="257"/>
      <c r="L7" s="257"/>
      <c r="M7" s="257"/>
      <c r="N7" s="257"/>
      <c r="O7" s="100">
        <f>SUM(G7:N7)</f>
        <v>123</v>
      </c>
    </row>
    <row r="8" spans="1:15" ht="18" customHeight="1" x14ac:dyDescent="0.2">
      <c r="A8" s="34">
        <v>6</v>
      </c>
      <c r="B8" s="399" t="s">
        <v>188</v>
      </c>
      <c r="C8" s="291" t="s">
        <v>189</v>
      </c>
      <c r="D8" s="329" t="s">
        <v>190</v>
      </c>
      <c r="E8" s="286"/>
      <c r="F8" s="286"/>
      <c r="G8" s="330">
        <v>30</v>
      </c>
      <c r="H8" s="278"/>
      <c r="I8" s="278">
        <v>39</v>
      </c>
      <c r="J8" s="278">
        <v>40</v>
      </c>
      <c r="K8" s="278"/>
      <c r="L8" s="278"/>
      <c r="M8" s="278"/>
      <c r="N8" s="278"/>
      <c r="O8" s="100">
        <f>SUM(G8:N8)</f>
        <v>109</v>
      </c>
    </row>
    <row r="9" spans="1:15" ht="18" customHeight="1" x14ac:dyDescent="0.2">
      <c r="A9" s="34">
        <v>7</v>
      </c>
      <c r="B9" s="399" t="s">
        <v>181</v>
      </c>
      <c r="C9" s="291" t="s">
        <v>182</v>
      </c>
      <c r="D9" s="379" t="s">
        <v>40</v>
      </c>
      <c r="E9" s="377"/>
      <c r="F9" s="377"/>
      <c r="G9" s="348">
        <v>39</v>
      </c>
      <c r="H9" s="378">
        <v>36</v>
      </c>
      <c r="I9" s="378">
        <v>32</v>
      </c>
      <c r="J9" s="378"/>
      <c r="K9" s="378"/>
      <c r="L9" s="378"/>
      <c r="M9" s="378"/>
      <c r="N9" s="378"/>
      <c r="O9" s="99">
        <f t="shared" ref="O9:O16" si="1">SUM(G9:N9)</f>
        <v>107</v>
      </c>
    </row>
    <row r="10" spans="1:15" ht="18" customHeight="1" x14ac:dyDescent="0.2">
      <c r="A10" s="34">
        <v>8</v>
      </c>
      <c r="B10" s="399" t="s">
        <v>185</v>
      </c>
      <c r="C10" s="351" t="s">
        <v>85</v>
      </c>
      <c r="D10" s="350" t="s">
        <v>86</v>
      </c>
      <c r="E10" s="8"/>
      <c r="F10" s="8"/>
      <c r="G10" s="238">
        <v>34</v>
      </c>
      <c r="H10" s="257">
        <v>30</v>
      </c>
      <c r="I10" s="257">
        <v>28</v>
      </c>
      <c r="J10" s="257"/>
      <c r="K10" s="257"/>
      <c r="L10" s="257"/>
      <c r="M10" s="257"/>
      <c r="N10" s="257"/>
      <c r="O10" s="33">
        <f t="shared" si="1"/>
        <v>92</v>
      </c>
    </row>
    <row r="11" spans="1:15" ht="18" customHeight="1" x14ac:dyDescent="0.2">
      <c r="A11" s="34">
        <v>9</v>
      </c>
      <c r="B11" s="104" t="s">
        <v>396</v>
      </c>
      <c r="C11" s="104" t="s">
        <v>397</v>
      </c>
      <c r="D11" s="104" t="s">
        <v>43</v>
      </c>
      <c r="E11" s="8"/>
      <c r="F11" s="8"/>
      <c r="G11" s="8"/>
      <c r="H11" s="8">
        <v>28</v>
      </c>
      <c r="I11" s="8">
        <v>26</v>
      </c>
      <c r="J11" s="8">
        <v>37</v>
      </c>
      <c r="K11" s="8"/>
      <c r="L11" s="8"/>
      <c r="M11" s="8"/>
      <c r="N11" s="8"/>
      <c r="O11" s="33">
        <f>SUM(G11:N11)</f>
        <v>91</v>
      </c>
    </row>
    <row r="12" spans="1:15" ht="18" customHeight="1" x14ac:dyDescent="0.2">
      <c r="A12" s="34">
        <v>10</v>
      </c>
      <c r="B12" s="399" t="s">
        <v>418</v>
      </c>
      <c r="C12" s="351" t="s">
        <v>288</v>
      </c>
      <c r="D12" s="350" t="s">
        <v>37</v>
      </c>
      <c r="E12" s="8"/>
      <c r="F12" s="8"/>
      <c r="G12" s="238"/>
      <c r="H12" s="255"/>
      <c r="I12" s="255">
        <v>36</v>
      </c>
      <c r="J12" s="255">
        <v>47</v>
      </c>
      <c r="K12" s="255"/>
      <c r="L12" s="255"/>
      <c r="M12" s="255"/>
      <c r="N12" s="255"/>
      <c r="O12" s="33">
        <f>SUM(G12:N12)</f>
        <v>83</v>
      </c>
    </row>
    <row r="13" spans="1:15" ht="18" customHeight="1" x14ac:dyDescent="0.2">
      <c r="A13" s="34">
        <v>11</v>
      </c>
      <c r="B13" s="399" t="s">
        <v>193</v>
      </c>
      <c r="C13" s="351" t="s">
        <v>194</v>
      </c>
      <c r="D13" s="350" t="s">
        <v>40</v>
      </c>
      <c r="E13" s="285"/>
      <c r="F13" s="285"/>
      <c r="G13" s="355">
        <v>26</v>
      </c>
      <c r="H13" s="257">
        <v>26</v>
      </c>
      <c r="I13" s="257">
        <v>23</v>
      </c>
      <c r="J13" s="257"/>
      <c r="K13" s="257"/>
      <c r="L13" s="257"/>
      <c r="M13" s="257"/>
      <c r="N13" s="257"/>
      <c r="O13" s="33">
        <f>SUM(G13:N13)</f>
        <v>75</v>
      </c>
    </row>
    <row r="14" spans="1:15" ht="18" customHeight="1" x14ac:dyDescent="0.2">
      <c r="A14" s="34">
        <v>12</v>
      </c>
      <c r="B14" s="399" t="s">
        <v>183</v>
      </c>
      <c r="C14" s="351" t="s">
        <v>184</v>
      </c>
      <c r="D14" s="350" t="s">
        <v>40</v>
      </c>
      <c r="E14" s="8"/>
      <c r="F14" s="8"/>
      <c r="G14" s="238">
        <v>36</v>
      </c>
      <c r="H14" s="255"/>
      <c r="I14" s="255">
        <v>32</v>
      </c>
      <c r="J14" s="255"/>
      <c r="K14" s="255"/>
      <c r="L14" s="255"/>
      <c r="M14" s="255"/>
      <c r="N14" s="255"/>
      <c r="O14" s="33">
        <f>SUM(G14:N14)</f>
        <v>68</v>
      </c>
    </row>
    <row r="15" spans="1:15" ht="18" customHeight="1" x14ac:dyDescent="0.2">
      <c r="A15" s="34">
        <v>13</v>
      </c>
      <c r="B15" s="336" t="s">
        <v>394</v>
      </c>
      <c r="C15" s="359" t="s">
        <v>395</v>
      </c>
      <c r="D15" s="214" t="s">
        <v>37</v>
      </c>
      <c r="E15" s="285"/>
      <c r="F15" s="285"/>
      <c r="G15" s="380"/>
      <c r="H15" s="257">
        <v>32</v>
      </c>
      <c r="I15" s="257">
        <v>26</v>
      </c>
      <c r="J15" s="257"/>
      <c r="K15" s="257"/>
      <c r="L15" s="257"/>
      <c r="M15" s="257"/>
      <c r="N15" s="257"/>
      <c r="O15" s="33">
        <f>SUM(G15:N15)</f>
        <v>58</v>
      </c>
    </row>
    <row r="16" spans="1:15" ht="18" customHeight="1" x14ac:dyDescent="0.2">
      <c r="A16" s="34">
        <v>14</v>
      </c>
      <c r="B16" s="336" t="s">
        <v>279</v>
      </c>
      <c r="C16" s="359" t="s">
        <v>280</v>
      </c>
      <c r="D16" s="104" t="s">
        <v>30</v>
      </c>
      <c r="E16" s="285"/>
      <c r="F16" s="285"/>
      <c r="G16" s="238"/>
      <c r="H16" s="257">
        <v>42</v>
      </c>
      <c r="I16" s="257"/>
      <c r="J16" s="257"/>
      <c r="K16" s="257"/>
      <c r="L16" s="257"/>
      <c r="M16" s="257"/>
      <c r="N16" s="257"/>
      <c r="O16" s="33">
        <f t="shared" si="1"/>
        <v>42</v>
      </c>
    </row>
    <row r="17" spans="1:16" ht="20" customHeight="1" x14ac:dyDescent="0.2">
      <c r="A17" s="34">
        <v>15</v>
      </c>
      <c r="B17" s="399" t="s">
        <v>419</v>
      </c>
      <c r="C17" s="351" t="s">
        <v>420</v>
      </c>
      <c r="D17" s="350" t="s">
        <v>40</v>
      </c>
      <c r="E17" s="8"/>
      <c r="F17" s="8"/>
      <c r="G17" s="238"/>
      <c r="H17" s="255"/>
      <c r="I17" s="255">
        <v>34</v>
      </c>
      <c r="J17" s="255"/>
      <c r="K17" s="255"/>
      <c r="L17" s="255"/>
      <c r="M17" s="255"/>
      <c r="N17" s="255"/>
      <c r="O17" s="33">
        <f>SUM(G17:N17)</f>
        <v>34</v>
      </c>
    </row>
    <row r="18" spans="1:16" ht="18" customHeight="1" x14ac:dyDescent="0.2">
      <c r="A18" s="34">
        <v>15</v>
      </c>
      <c r="B18" s="336" t="s">
        <v>121</v>
      </c>
      <c r="C18" s="359" t="s">
        <v>393</v>
      </c>
      <c r="D18" s="350" t="s">
        <v>329</v>
      </c>
      <c r="E18" s="285"/>
      <c r="F18" s="285"/>
      <c r="G18" s="355"/>
      <c r="H18" s="257">
        <v>34</v>
      </c>
      <c r="I18" s="257"/>
      <c r="J18" s="257"/>
      <c r="K18" s="257"/>
      <c r="L18" s="257"/>
      <c r="M18" s="257"/>
      <c r="N18" s="257"/>
      <c r="O18" s="33">
        <f>SUM(G18:N18)</f>
        <v>34</v>
      </c>
    </row>
    <row r="19" spans="1:16" ht="20" customHeight="1" x14ac:dyDescent="0.2">
      <c r="A19" s="393">
        <v>17</v>
      </c>
      <c r="B19" s="400" t="s">
        <v>186</v>
      </c>
      <c r="C19" s="352" t="s">
        <v>187</v>
      </c>
      <c r="D19" s="394" t="s">
        <v>40</v>
      </c>
      <c r="E19" s="401"/>
      <c r="F19" s="401"/>
      <c r="G19" s="395">
        <v>32</v>
      </c>
      <c r="H19" s="398"/>
      <c r="I19" s="398"/>
      <c r="J19" s="398"/>
      <c r="K19" s="398"/>
      <c r="L19" s="398"/>
      <c r="M19" s="398"/>
      <c r="N19" s="398"/>
      <c r="O19" s="389">
        <f>SUM(G19:N19)</f>
        <v>32</v>
      </c>
    </row>
    <row r="20" spans="1:16" ht="18" customHeight="1" x14ac:dyDescent="0.2">
      <c r="A20" s="34">
        <v>18</v>
      </c>
      <c r="B20" s="349" t="s">
        <v>191</v>
      </c>
      <c r="C20" s="349" t="s">
        <v>192</v>
      </c>
      <c r="D20" s="350" t="s">
        <v>170</v>
      </c>
      <c r="E20" s="8"/>
      <c r="F20" s="8"/>
      <c r="G20" s="355">
        <v>28</v>
      </c>
      <c r="H20" s="257"/>
      <c r="I20" s="257"/>
      <c r="J20" s="257"/>
      <c r="K20" s="257"/>
      <c r="L20" s="257"/>
      <c r="M20" s="257"/>
      <c r="N20" s="257"/>
      <c r="O20" s="33">
        <f t="shared" ref="O20" si="2">SUM(G20:N20)</f>
        <v>28</v>
      </c>
    </row>
    <row r="21" spans="1:16" ht="18" customHeight="1" x14ac:dyDescent="0.15">
      <c r="A21" s="3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6" ht="18" customHeight="1" x14ac:dyDescent="0.15">
      <c r="A22" s="7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6"/>
    </row>
    <row r="23" spans="1:16" ht="18" customHeight="1" thickBot="1" x14ac:dyDescent="0.25">
      <c r="A23" s="132"/>
      <c r="B23" s="135" t="s">
        <v>270</v>
      </c>
      <c r="C23" s="121"/>
      <c r="D23" s="121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1:16" ht="34" customHeight="1" thickTop="1" thickBot="1" x14ac:dyDescent="0.2">
      <c r="A24" s="138" t="s">
        <v>27</v>
      </c>
      <c r="B24" s="137" t="s">
        <v>0</v>
      </c>
      <c r="C24" s="137" t="s">
        <v>1</v>
      </c>
      <c r="D24" s="137" t="s">
        <v>2</v>
      </c>
      <c r="E24" s="137"/>
      <c r="F24" s="210"/>
      <c r="G24" s="145" t="s">
        <v>324</v>
      </c>
      <c r="H24" s="128" t="s">
        <v>398</v>
      </c>
      <c r="I24" s="202" t="s">
        <v>435</v>
      </c>
      <c r="J24" s="129" t="s">
        <v>438</v>
      </c>
      <c r="K24" s="129"/>
      <c r="L24" s="146"/>
      <c r="M24" s="169"/>
      <c r="N24" s="149"/>
      <c r="O24" s="150" t="s">
        <v>21</v>
      </c>
    </row>
    <row r="25" spans="1:16" ht="18" customHeight="1" thickTop="1" x14ac:dyDescent="0.2">
      <c r="A25" s="323">
        <v>1</v>
      </c>
      <c r="B25" s="291" t="s">
        <v>171</v>
      </c>
      <c r="C25" s="291" t="s">
        <v>172</v>
      </c>
      <c r="D25" s="291" t="s">
        <v>43</v>
      </c>
      <c r="E25" s="8"/>
      <c r="F25" s="8"/>
      <c r="G25" s="316">
        <v>38</v>
      </c>
      <c r="H25" s="271">
        <v>46</v>
      </c>
      <c r="I25" s="271">
        <v>38</v>
      </c>
      <c r="J25" s="271">
        <v>53</v>
      </c>
      <c r="K25" s="271"/>
      <c r="L25" s="271"/>
      <c r="M25" s="271"/>
      <c r="N25" s="271"/>
      <c r="O25" s="33">
        <f>SUM(G25:N25)</f>
        <v>175</v>
      </c>
    </row>
    <row r="26" spans="1:16" ht="18" customHeight="1" x14ac:dyDescent="0.2">
      <c r="A26" s="323">
        <v>2</v>
      </c>
      <c r="B26" s="341" t="s">
        <v>175</v>
      </c>
      <c r="C26" s="341" t="s">
        <v>176</v>
      </c>
      <c r="D26" s="346" t="s">
        <v>35</v>
      </c>
      <c r="E26" s="424"/>
      <c r="F26" s="424"/>
      <c r="G26" s="395"/>
      <c r="H26" s="415">
        <v>40</v>
      </c>
      <c r="I26" s="415">
        <v>52</v>
      </c>
      <c r="J26" s="415">
        <v>58</v>
      </c>
      <c r="K26" s="415"/>
      <c r="L26" s="415"/>
      <c r="M26" s="415"/>
      <c r="N26" s="415"/>
      <c r="O26" s="389">
        <f>SUM(G26:N26)</f>
        <v>150</v>
      </c>
    </row>
    <row r="27" spans="1:16" ht="18" customHeight="1" x14ac:dyDescent="0.2">
      <c r="A27" s="385">
        <v>3</v>
      </c>
      <c r="B27" s="349" t="s">
        <v>173</v>
      </c>
      <c r="C27" s="349" t="s">
        <v>174</v>
      </c>
      <c r="D27" s="349" t="s">
        <v>46</v>
      </c>
      <c r="E27" s="8"/>
      <c r="F27" s="8"/>
      <c r="G27" s="355">
        <v>44</v>
      </c>
      <c r="H27" s="271">
        <v>44</v>
      </c>
      <c r="I27" s="271">
        <v>48</v>
      </c>
      <c r="J27" s="271"/>
      <c r="K27" s="271"/>
      <c r="L27" s="271"/>
      <c r="M27" s="271"/>
      <c r="N27" s="271"/>
      <c r="O27" s="33">
        <f>SUM(G27:N27)</f>
        <v>136</v>
      </c>
    </row>
    <row r="28" spans="1:16" ht="18" customHeight="1" x14ac:dyDescent="0.2">
      <c r="A28" s="385">
        <v>4</v>
      </c>
      <c r="B28" s="349" t="s">
        <v>277</v>
      </c>
      <c r="C28" s="349" t="s">
        <v>278</v>
      </c>
      <c r="D28" s="349" t="s">
        <v>40</v>
      </c>
      <c r="E28" s="8"/>
      <c r="F28" s="8"/>
      <c r="G28" s="355">
        <v>41</v>
      </c>
      <c r="H28" s="271">
        <v>49</v>
      </c>
      <c r="I28" s="238">
        <v>44</v>
      </c>
      <c r="J28" s="271"/>
      <c r="K28" s="271"/>
      <c r="L28" s="271"/>
      <c r="M28" s="271"/>
      <c r="N28" s="271"/>
      <c r="O28" s="33">
        <f>SUM(G28:N28)</f>
        <v>134</v>
      </c>
    </row>
    <row r="29" spans="1:16" ht="19" customHeight="1" x14ac:dyDescent="0.2">
      <c r="A29" s="385">
        <v>5</v>
      </c>
      <c r="B29" s="349" t="s">
        <v>177</v>
      </c>
      <c r="C29" s="349" t="s">
        <v>178</v>
      </c>
      <c r="D29" s="349" t="s">
        <v>40</v>
      </c>
      <c r="E29" s="8"/>
      <c r="F29" s="8"/>
      <c r="G29" s="355">
        <v>25</v>
      </c>
      <c r="H29" s="271">
        <v>57</v>
      </c>
      <c r="I29" s="271">
        <v>41</v>
      </c>
      <c r="J29" s="271" t="s">
        <v>5</v>
      </c>
      <c r="K29" s="271"/>
      <c r="L29" s="271"/>
      <c r="M29" s="271"/>
      <c r="N29" s="271"/>
      <c r="O29" s="33">
        <f>SUM(G29:N29)</f>
        <v>123</v>
      </c>
    </row>
    <row r="30" spans="1:16" ht="18" customHeight="1" x14ac:dyDescent="0.2">
      <c r="A30" s="385">
        <v>6</v>
      </c>
      <c r="B30" s="349" t="s">
        <v>271</v>
      </c>
      <c r="C30" s="349" t="s">
        <v>272</v>
      </c>
      <c r="D30" s="349" t="s">
        <v>35</v>
      </c>
      <c r="E30" s="8"/>
      <c r="F30" s="8"/>
      <c r="G30" s="355">
        <v>57</v>
      </c>
      <c r="H30" s="271">
        <v>62</v>
      </c>
      <c r="I30" s="271"/>
      <c r="J30" s="271"/>
      <c r="K30" s="271"/>
      <c r="L30" s="271"/>
      <c r="M30" s="271"/>
      <c r="N30" s="271"/>
      <c r="O30" s="33">
        <f t="shared" ref="O30" si="3">SUM(G30:N30)</f>
        <v>119</v>
      </c>
    </row>
    <row r="31" spans="1:16" ht="18" customHeight="1" x14ac:dyDescent="0.2">
      <c r="A31" s="385">
        <v>7</v>
      </c>
      <c r="B31" s="349" t="s">
        <v>273</v>
      </c>
      <c r="C31" s="349" t="s">
        <v>274</v>
      </c>
      <c r="D31" s="349" t="s">
        <v>35</v>
      </c>
      <c r="E31" s="8"/>
      <c r="F31" s="8"/>
      <c r="G31" s="355">
        <v>52</v>
      </c>
      <c r="H31" s="271"/>
      <c r="I31" s="271">
        <v>57</v>
      </c>
      <c r="J31" s="271"/>
      <c r="K31" s="271"/>
      <c r="L31" s="271"/>
      <c r="M31" s="271"/>
      <c r="N31" s="271"/>
      <c r="O31" s="33">
        <f t="shared" ref="O31:O47" si="4">SUM(G31:N31)</f>
        <v>109</v>
      </c>
    </row>
    <row r="32" spans="1:16" ht="18" customHeight="1" x14ac:dyDescent="0.2">
      <c r="A32" s="385">
        <v>8</v>
      </c>
      <c r="B32" s="349" t="s">
        <v>181</v>
      </c>
      <c r="C32" s="349" t="s">
        <v>182</v>
      </c>
      <c r="D32" s="349" t="s">
        <v>40</v>
      </c>
      <c r="E32" s="8"/>
      <c r="F32" s="8"/>
      <c r="G32" s="355">
        <v>31</v>
      </c>
      <c r="H32" s="272">
        <v>34</v>
      </c>
      <c r="I32" s="272">
        <v>33</v>
      </c>
      <c r="J32" s="272"/>
      <c r="K32" s="272"/>
      <c r="L32" s="272"/>
      <c r="M32" s="272"/>
      <c r="N32" s="272"/>
      <c r="O32" s="33">
        <f t="shared" si="4"/>
        <v>98</v>
      </c>
    </row>
    <row r="33" spans="1:22" ht="18" customHeight="1" x14ac:dyDescent="0.2">
      <c r="A33" s="385">
        <v>9</v>
      </c>
      <c r="B33" s="349" t="s">
        <v>127</v>
      </c>
      <c r="C33" s="349" t="s">
        <v>287</v>
      </c>
      <c r="D33" s="349" t="s">
        <v>37</v>
      </c>
      <c r="E33" s="8"/>
      <c r="F33" s="8"/>
      <c r="G33" s="355">
        <v>22</v>
      </c>
      <c r="H33" s="271"/>
      <c r="I33" s="271"/>
      <c r="J33" s="271">
        <v>49</v>
      </c>
      <c r="K33" s="271"/>
      <c r="L33" s="271"/>
      <c r="M33" s="271"/>
      <c r="N33" s="271"/>
      <c r="O33" s="33">
        <f>SUM(G33:N33)</f>
        <v>71</v>
      </c>
    </row>
    <row r="34" spans="1:22" ht="18" customHeight="1" x14ac:dyDescent="0.2">
      <c r="A34" s="323">
        <v>10</v>
      </c>
      <c r="B34" s="328" t="s">
        <v>283</v>
      </c>
      <c r="C34" s="328" t="s">
        <v>284</v>
      </c>
      <c r="D34" s="328" t="s">
        <v>129</v>
      </c>
      <c r="E34" s="426"/>
      <c r="F34" s="427"/>
      <c r="G34" s="422">
        <v>29</v>
      </c>
      <c r="H34" s="408">
        <v>40</v>
      </c>
      <c r="I34" s="408"/>
      <c r="J34" s="408"/>
      <c r="K34" s="408"/>
      <c r="L34" s="408"/>
      <c r="M34" s="408"/>
      <c r="N34" s="408"/>
      <c r="O34" s="99">
        <f t="shared" si="4"/>
        <v>69</v>
      </c>
    </row>
    <row r="35" spans="1:22" ht="18" customHeight="1" x14ac:dyDescent="0.2">
      <c r="A35" s="323">
        <v>11</v>
      </c>
      <c r="B35" s="291" t="s">
        <v>281</v>
      </c>
      <c r="C35" s="291" t="s">
        <v>282</v>
      </c>
      <c r="D35" s="291" t="s">
        <v>40</v>
      </c>
      <c r="E35" s="8"/>
      <c r="F35" s="8"/>
      <c r="G35" s="355">
        <v>33</v>
      </c>
      <c r="H35" s="271"/>
      <c r="I35" s="271">
        <v>35</v>
      </c>
      <c r="J35" s="271"/>
      <c r="K35" s="271"/>
      <c r="L35" s="271"/>
      <c r="M35" s="271"/>
      <c r="N35" s="271"/>
      <c r="O35" s="33">
        <f t="shared" si="4"/>
        <v>68</v>
      </c>
    </row>
    <row r="36" spans="1:22" ht="18" customHeight="1" x14ac:dyDescent="0.2">
      <c r="A36" s="323">
        <v>12</v>
      </c>
      <c r="B36" s="216" t="s">
        <v>396</v>
      </c>
      <c r="C36" s="216" t="s">
        <v>397</v>
      </c>
      <c r="D36" s="291" t="s">
        <v>43</v>
      </c>
      <c r="E36" s="205"/>
      <c r="F36" s="205"/>
      <c r="G36" s="264"/>
      <c r="H36" s="342">
        <v>27</v>
      </c>
      <c r="I36" s="264"/>
      <c r="J36" s="264">
        <v>39</v>
      </c>
      <c r="K36" s="264"/>
      <c r="L36" s="264"/>
      <c r="M36" s="264"/>
      <c r="N36" s="264"/>
      <c r="O36" s="100">
        <f t="shared" ref="O36:O46" si="5">SUM(G36:N36)</f>
        <v>66</v>
      </c>
    </row>
    <row r="37" spans="1:22" ht="18" customHeight="1" x14ac:dyDescent="0.2">
      <c r="A37" s="323">
        <v>13</v>
      </c>
      <c r="B37" s="216" t="s">
        <v>185</v>
      </c>
      <c r="C37" s="216" t="s">
        <v>85</v>
      </c>
      <c r="D37" s="292" t="s">
        <v>86</v>
      </c>
      <c r="E37" s="8"/>
      <c r="F37" s="8"/>
      <c r="G37" s="355"/>
      <c r="H37" s="255">
        <v>30</v>
      </c>
      <c r="I37" s="271">
        <v>29</v>
      </c>
      <c r="J37" s="271"/>
      <c r="K37" s="271"/>
      <c r="L37" s="271"/>
      <c r="M37" s="271"/>
      <c r="N37" s="271"/>
      <c r="O37" s="33">
        <f t="shared" si="5"/>
        <v>59</v>
      </c>
    </row>
    <row r="38" spans="1:22" ht="18" customHeight="1" x14ac:dyDescent="0.2">
      <c r="A38" s="323">
        <v>14</v>
      </c>
      <c r="B38" s="291" t="s">
        <v>183</v>
      </c>
      <c r="C38" s="291" t="s">
        <v>184</v>
      </c>
      <c r="D38" s="291" t="s">
        <v>40</v>
      </c>
      <c r="E38" s="8"/>
      <c r="F38" s="8"/>
      <c r="G38" s="355">
        <v>23</v>
      </c>
      <c r="H38" s="255"/>
      <c r="I38" s="271">
        <v>31</v>
      </c>
      <c r="J38" s="271"/>
      <c r="K38" s="271"/>
      <c r="L38" s="271"/>
      <c r="M38" s="271"/>
      <c r="N38" s="271"/>
      <c r="O38" s="33">
        <f t="shared" si="5"/>
        <v>54</v>
      </c>
    </row>
    <row r="39" spans="1:22" ht="18" customHeight="1" x14ac:dyDescent="0.2">
      <c r="A39" s="323">
        <v>15</v>
      </c>
      <c r="B39" s="216" t="s">
        <v>31</v>
      </c>
      <c r="C39" s="216" t="s">
        <v>410</v>
      </c>
      <c r="D39" s="291" t="s">
        <v>40</v>
      </c>
      <c r="E39" s="227"/>
      <c r="F39" s="8"/>
      <c r="G39" s="355"/>
      <c r="H39" s="271">
        <v>53</v>
      </c>
      <c r="I39" s="271"/>
      <c r="J39" s="271"/>
      <c r="K39" s="271"/>
      <c r="L39" s="271"/>
      <c r="M39" s="271"/>
      <c r="N39" s="271"/>
      <c r="O39" s="33">
        <f t="shared" si="5"/>
        <v>53</v>
      </c>
    </row>
    <row r="40" spans="1:22" ht="20" customHeight="1" x14ac:dyDescent="0.2">
      <c r="A40" s="323">
        <v>16</v>
      </c>
      <c r="B40" s="291" t="s">
        <v>186</v>
      </c>
      <c r="C40" s="291" t="s">
        <v>187</v>
      </c>
      <c r="D40" s="291" t="s">
        <v>40</v>
      </c>
      <c r="E40" s="289"/>
      <c r="F40" s="288"/>
      <c r="G40" s="355">
        <v>20</v>
      </c>
      <c r="H40" s="272">
        <v>32</v>
      </c>
      <c r="I40" s="272"/>
      <c r="J40" s="272"/>
      <c r="K40" s="272"/>
      <c r="L40" s="272"/>
      <c r="M40" s="272"/>
      <c r="N40" s="272"/>
      <c r="O40" s="33">
        <f t="shared" si="5"/>
        <v>52</v>
      </c>
    </row>
    <row r="41" spans="1:22" ht="19" customHeight="1" x14ac:dyDescent="0.2">
      <c r="A41" s="323">
        <v>17</v>
      </c>
      <c r="B41" s="291" t="s">
        <v>275</v>
      </c>
      <c r="C41" s="291" t="s">
        <v>276</v>
      </c>
      <c r="D41" s="291" t="s">
        <v>40</v>
      </c>
      <c r="E41" s="289"/>
      <c r="F41" s="288"/>
      <c r="G41" s="355">
        <v>48</v>
      </c>
      <c r="H41" s="272"/>
      <c r="I41" s="271"/>
      <c r="J41" s="272"/>
      <c r="K41" s="272"/>
      <c r="L41" s="272"/>
      <c r="M41" s="272"/>
      <c r="N41" s="272"/>
      <c r="O41" s="33">
        <f t="shared" si="5"/>
        <v>48</v>
      </c>
    </row>
    <row r="42" spans="1:22" ht="19" customHeight="1" x14ac:dyDescent="0.2">
      <c r="A42" s="323">
        <v>18</v>
      </c>
      <c r="B42" s="428" t="s">
        <v>439</v>
      </c>
      <c r="C42" s="428" t="s">
        <v>440</v>
      </c>
      <c r="D42" s="429" t="s">
        <v>190</v>
      </c>
      <c r="E42" s="8"/>
      <c r="F42" s="8"/>
      <c r="G42" s="238"/>
      <c r="H42" s="238"/>
      <c r="I42" s="238"/>
      <c r="J42" s="238">
        <v>42</v>
      </c>
      <c r="K42" s="238"/>
      <c r="L42" s="238"/>
      <c r="M42" s="238"/>
      <c r="N42" s="238"/>
      <c r="O42" s="33">
        <f t="shared" si="5"/>
        <v>42</v>
      </c>
    </row>
    <row r="43" spans="1:22" ht="18" customHeight="1" x14ac:dyDescent="0.2">
      <c r="A43" s="323">
        <v>19</v>
      </c>
      <c r="B43" s="216" t="s">
        <v>411</v>
      </c>
      <c r="C43" s="216" t="s">
        <v>412</v>
      </c>
      <c r="D43" s="291" t="s">
        <v>40</v>
      </c>
      <c r="E43" s="8"/>
      <c r="F43" s="8"/>
      <c r="G43" s="355"/>
      <c r="H43" s="272">
        <v>36</v>
      </c>
      <c r="I43" s="272"/>
      <c r="J43" s="272"/>
      <c r="K43" s="272"/>
      <c r="L43" s="272"/>
      <c r="M43" s="272"/>
      <c r="N43" s="272"/>
      <c r="O43" s="33">
        <f t="shared" si="5"/>
        <v>36</v>
      </c>
    </row>
    <row r="44" spans="1:22" ht="17" customHeight="1" x14ac:dyDescent="0.2">
      <c r="A44" s="323">
        <v>20</v>
      </c>
      <c r="B44" s="291" t="s">
        <v>279</v>
      </c>
      <c r="C44" s="291" t="s">
        <v>280</v>
      </c>
      <c r="D44" s="291" t="s">
        <v>30</v>
      </c>
      <c r="E44" s="227"/>
      <c r="F44" s="8"/>
      <c r="G44" s="355">
        <v>35</v>
      </c>
      <c r="H44" s="238"/>
      <c r="I44" s="271"/>
      <c r="J44" s="271"/>
      <c r="K44" s="271"/>
      <c r="L44" s="271"/>
      <c r="M44" s="271"/>
      <c r="N44" s="271"/>
      <c r="O44" s="33">
        <f t="shared" si="5"/>
        <v>35</v>
      </c>
    </row>
    <row r="45" spans="1:22" ht="18" customHeight="1" x14ac:dyDescent="0.2">
      <c r="A45" s="343">
        <v>21</v>
      </c>
      <c r="B45" s="346" t="s">
        <v>285</v>
      </c>
      <c r="C45" s="346" t="s">
        <v>286</v>
      </c>
      <c r="D45" s="346" t="s">
        <v>40</v>
      </c>
      <c r="E45" s="424"/>
      <c r="F45" s="425"/>
      <c r="G45" s="422">
        <v>29</v>
      </c>
      <c r="H45" s="331"/>
      <c r="I45" s="265"/>
      <c r="J45" s="265"/>
      <c r="K45" s="265"/>
      <c r="L45" s="265"/>
      <c r="M45" s="265"/>
      <c r="N45" s="265"/>
      <c r="O45" s="99">
        <f t="shared" si="5"/>
        <v>29</v>
      </c>
    </row>
    <row r="46" spans="1:22" ht="17" customHeight="1" x14ac:dyDescent="0.2">
      <c r="A46" s="345">
        <v>22</v>
      </c>
      <c r="B46" s="104" t="s">
        <v>394</v>
      </c>
      <c r="C46" s="104" t="s">
        <v>395</v>
      </c>
      <c r="D46" s="350" t="s">
        <v>37</v>
      </c>
      <c r="E46" s="8"/>
      <c r="F46" s="8"/>
      <c r="G46" s="355"/>
      <c r="H46" s="255">
        <v>28</v>
      </c>
      <c r="I46" s="271"/>
      <c r="J46" s="271"/>
      <c r="K46" s="271"/>
      <c r="L46" s="271"/>
      <c r="M46" s="271"/>
      <c r="N46" s="271"/>
      <c r="O46" s="33">
        <f t="shared" si="5"/>
        <v>28</v>
      </c>
    </row>
    <row r="47" spans="1:22" ht="19" customHeight="1" x14ac:dyDescent="0.2">
      <c r="A47" s="345">
        <v>23</v>
      </c>
      <c r="B47" s="349" t="s">
        <v>47</v>
      </c>
      <c r="C47" s="349" t="s">
        <v>288</v>
      </c>
      <c r="D47" s="349" t="s">
        <v>37</v>
      </c>
      <c r="E47" s="289"/>
      <c r="F47" s="288"/>
      <c r="G47" s="355">
        <v>21</v>
      </c>
      <c r="H47" s="272"/>
      <c r="I47" s="272"/>
      <c r="J47" s="272"/>
      <c r="K47" s="272"/>
      <c r="L47" s="272"/>
      <c r="M47" s="272"/>
      <c r="N47" s="272"/>
      <c r="O47" s="33">
        <f t="shared" si="4"/>
        <v>21</v>
      </c>
      <c r="V47" s="12" t="s">
        <v>5</v>
      </c>
    </row>
    <row r="48" spans="1:22" ht="18" customHeight="1" x14ac:dyDescent="0.1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R48" s="86" t="s">
        <v>23</v>
      </c>
      <c r="V48" s="12"/>
    </row>
    <row r="49" spans="1:16" ht="21" customHeight="1" thickBot="1" x14ac:dyDescent="0.25">
      <c r="A49" s="132"/>
      <c r="B49" s="135" t="s">
        <v>325</v>
      </c>
      <c r="C49" s="121"/>
      <c r="D49" s="121"/>
      <c r="E49" s="122"/>
      <c r="F49" s="123"/>
      <c r="G49" s="123"/>
      <c r="H49" s="123"/>
      <c r="I49" s="123"/>
      <c r="J49" s="123"/>
      <c r="K49" s="123"/>
      <c r="L49" s="123"/>
      <c r="M49" s="123"/>
      <c r="N49" s="123"/>
      <c r="O49" s="133"/>
    </row>
    <row r="50" spans="1:16" ht="33" customHeight="1" thickTop="1" thickBot="1" x14ac:dyDescent="0.2">
      <c r="A50" s="138" t="s">
        <v>27</v>
      </c>
      <c r="B50" s="137" t="s">
        <v>3</v>
      </c>
      <c r="C50" s="137" t="s">
        <v>4</v>
      </c>
      <c r="D50" s="137" t="s">
        <v>0</v>
      </c>
      <c r="E50" s="137" t="s">
        <v>1</v>
      </c>
      <c r="F50" s="137" t="s">
        <v>2</v>
      </c>
      <c r="G50" s="127" t="s">
        <v>324</v>
      </c>
      <c r="H50" s="128" t="s">
        <v>398</v>
      </c>
      <c r="I50" s="202" t="s">
        <v>435</v>
      </c>
      <c r="J50" s="129" t="s">
        <v>438</v>
      </c>
      <c r="K50" s="128"/>
      <c r="L50" s="146"/>
      <c r="M50" s="169"/>
      <c r="N50" s="149"/>
      <c r="O50" s="150" t="s">
        <v>21</v>
      </c>
    </row>
    <row r="51" spans="1:16" ht="16" customHeight="1" thickTop="1" x14ac:dyDescent="0.2">
      <c r="A51" s="257">
        <v>1</v>
      </c>
      <c r="B51" s="216" t="s">
        <v>406</v>
      </c>
      <c r="C51" s="216" t="s">
        <v>407</v>
      </c>
      <c r="D51" s="216" t="s">
        <v>408</v>
      </c>
      <c r="E51" s="216" t="s">
        <v>409</v>
      </c>
      <c r="F51" s="104" t="s">
        <v>35</v>
      </c>
      <c r="G51" s="8"/>
      <c r="H51" s="243">
        <v>57</v>
      </c>
      <c r="I51" s="255">
        <v>52</v>
      </c>
      <c r="J51" s="255">
        <v>53</v>
      </c>
      <c r="K51" s="255"/>
      <c r="L51" s="255"/>
      <c r="M51" s="255"/>
      <c r="N51" s="255"/>
      <c r="O51" s="100">
        <f>SUM(G51:N51)</f>
        <v>162</v>
      </c>
    </row>
    <row r="52" spans="1:16" ht="16" customHeight="1" x14ac:dyDescent="0.2">
      <c r="A52" s="257">
        <v>2</v>
      </c>
      <c r="B52" s="349" t="s">
        <v>314</v>
      </c>
      <c r="C52" s="349" t="s">
        <v>315</v>
      </c>
      <c r="D52" s="349" t="s">
        <v>316</v>
      </c>
      <c r="E52" s="349" t="s">
        <v>317</v>
      </c>
      <c r="F52" s="350" t="s">
        <v>190</v>
      </c>
      <c r="G52" s="355">
        <v>48</v>
      </c>
      <c r="H52" s="271"/>
      <c r="I52" s="271">
        <v>57</v>
      </c>
      <c r="J52" s="271">
        <v>49</v>
      </c>
      <c r="K52" s="271"/>
      <c r="L52" s="271"/>
      <c r="M52" s="271"/>
      <c r="N52" s="271"/>
      <c r="O52" s="100">
        <f>SUM(G52:N52)</f>
        <v>154</v>
      </c>
    </row>
    <row r="53" spans="1:16" ht="16" customHeight="1" x14ac:dyDescent="0.2">
      <c r="A53" s="257">
        <v>3</v>
      </c>
      <c r="B53" s="291" t="s">
        <v>318</v>
      </c>
      <c r="C53" s="291" t="s">
        <v>319</v>
      </c>
      <c r="D53" s="291" t="s">
        <v>277</v>
      </c>
      <c r="E53" s="291" t="s">
        <v>278</v>
      </c>
      <c r="F53" s="292" t="s">
        <v>40</v>
      </c>
      <c r="G53" s="316">
        <v>44</v>
      </c>
      <c r="H53" s="266">
        <v>53</v>
      </c>
      <c r="I53" s="266">
        <v>48</v>
      </c>
      <c r="J53" s="266"/>
      <c r="K53" s="266"/>
      <c r="L53" s="266"/>
      <c r="M53" s="266"/>
      <c r="N53" s="266"/>
      <c r="O53" s="100">
        <f t="shared" ref="O53" si="6">SUM(G53:N53)</f>
        <v>145</v>
      </c>
    </row>
    <row r="54" spans="1:16" ht="16" customHeight="1" x14ac:dyDescent="0.2">
      <c r="A54" s="278">
        <v>4</v>
      </c>
      <c r="B54" s="291" t="s">
        <v>320</v>
      </c>
      <c r="C54" s="291" t="s">
        <v>321</v>
      </c>
      <c r="D54" s="291" t="s">
        <v>181</v>
      </c>
      <c r="E54" s="291" t="s">
        <v>182</v>
      </c>
      <c r="F54" s="292" t="s">
        <v>40</v>
      </c>
      <c r="G54" s="316">
        <v>41</v>
      </c>
      <c r="H54" s="271">
        <v>49</v>
      </c>
      <c r="I54" s="271"/>
      <c r="J54" s="271"/>
      <c r="K54" s="271"/>
      <c r="L54" s="271"/>
      <c r="M54" s="271"/>
      <c r="N54" s="271"/>
      <c r="O54" s="100">
        <f>SUM(G54:N54)</f>
        <v>90</v>
      </c>
    </row>
    <row r="55" spans="1:16" ht="16" customHeight="1" x14ac:dyDescent="0.2">
      <c r="A55" s="257">
        <v>5</v>
      </c>
      <c r="B55" s="349" t="s">
        <v>436</v>
      </c>
      <c r="C55" s="349" t="s">
        <v>437</v>
      </c>
      <c r="D55" s="349" t="s">
        <v>175</v>
      </c>
      <c r="E55" s="349" t="s">
        <v>176</v>
      </c>
      <c r="F55" s="350" t="s">
        <v>35</v>
      </c>
      <c r="G55" s="8"/>
      <c r="H55" s="8"/>
      <c r="I55" s="8">
        <v>44</v>
      </c>
      <c r="J55" s="238">
        <v>45</v>
      </c>
      <c r="K55" s="238"/>
      <c r="L55" s="238"/>
      <c r="M55" s="238"/>
      <c r="N55" s="238"/>
      <c r="O55" s="33">
        <f>SUM(G55:N55)</f>
        <v>89</v>
      </c>
    </row>
    <row r="56" spans="1:16" ht="16" customHeight="1" x14ac:dyDescent="0.2">
      <c r="A56" s="278">
        <v>6</v>
      </c>
      <c r="B56" s="291" t="s">
        <v>322</v>
      </c>
      <c r="C56" s="291" t="s">
        <v>323</v>
      </c>
      <c r="D56" s="291" t="s">
        <v>185</v>
      </c>
      <c r="E56" s="291" t="s">
        <v>85</v>
      </c>
      <c r="F56" s="292" t="s">
        <v>86</v>
      </c>
      <c r="G56" s="316">
        <v>38</v>
      </c>
      <c r="H56" s="272">
        <v>46</v>
      </c>
      <c r="I56" s="272"/>
      <c r="J56" s="272"/>
      <c r="K56" s="272"/>
      <c r="L56" s="272"/>
      <c r="M56" s="272"/>
      <c r="N56" s="272"/>
      <c r="O56" s="100">
        <f>SUM(G56:N56)</f>
        <v>84</v>
      </c>
    </row>
    <row r="57" spans="1:16" ht="18" customHeight="1" x14ac:dyDescent="0.2">
      <c r="A57" s="257">
        <v>7</v>
      </c>
      <c r="B57" s="216" t="s">
        <v>403</v>
      </c>
      <c r="C57" s="216" t="s">
        <v>404</v>
      </c>
      <c r="D57" s="216" t="s">
        <v>405</v>
      </c>
      <c r="E57" s="216" t="s">
        <v>272</v>
      </c>
      <c r="F57" s="105" t="s">
        <v>40</v>
      </c>
      <c r="G57" s="231"/>
      <c r="H57" s="334">
        <v>62</v>
      </c>
      <c r="I57" s="287"/>
      <c r="J57" s="287"/>
      <c r="K57" s="287"/>
      <c r="L57" s="287"/>
      <c r="M57" s="287"/>
      <c r="N57" s="290"/>
      <c r="O57" s="100">
        <f>SUM(G57:N57)</f>
        <v>62</v>
      </c>
    </row>
    <row r="58" spans="1:16" ht="16" customHeight="1" x14ac:dyDescent="0.2">
      <c r="A58" s="278">
        <v>8</v>
      </c>
      <c r="B58" s="349" t="s">
        <v>443</v>
      </c>
      <c r="C58" s="349" t="s">
        <v>444</v>
      </c>
      <c r="D58" s="349" t="s">
        <v>445</v>
      </c>
      <c r="E58" s="349" t="s">
        <v>446</v>
      </c>
      <c r="F58" s="350" t="s">
        <v>329</v>
      </c>
      <c r="G58" s="8"/>
      <c r="H58" s="8"/>
      <c r="I58" s="8"/>
      <c r="J58" s="238">
        <v>58</v>
      </c>
      <c r="K58" s="238"/>
      <c r="L58" s="238"/>
      <c r="M58" s="238"/>
      <c r="N58" s="238"/>
      <c r="O58" s="33">
        <f>SUM(G58:N58)</f>
        <v>58</v>
      </c>
    </row>
    <row r="59" spans="1:16" ht="18" customHeight="1" x14ac:dyDescent="0.2">
      <c r="A59" s="257">
        <v>9</v>
      </c>
      <c r="B59" s="346" t="s">
        <v>306</v>
      </c>
      <c r="C59" s="346" t="s">
        <v>307</v>
      </c>
      <c r="D59" s="346" t="s">
        <v>308</v>
      </c>
      <c r="E59" s="346" t="s">
        <v>309</v>
      </c>
      <c r="F59" s="347" t="s">
        <v>53</v>
      </c>
      <c r="G59" s="354">
        <v>57</v>
      </c>
      <c r="H59" s="287"/>
      <c r="I59" s="287"/>
      <c r="J59" s="287"/>
      <c r="K59" s="287"/>
      <c r="L59" s="287"/>
      <c r="M59" s="287"/>
      <c r="N59" s="287"/>
      <c r="O59" s="99">
        <f t="shared" ref="O59:O60" si="7">SUM(G59:N59)</f>
        <v>57</v>
      </c>
      <c r="P59" s="116"/>
    </row>
    <row r="60" spans="1:16" ht="16" customHeight="1" x14ac:dyDescent="0.2">
      <c r="A60" s="278">
        <v>10</v>
      </c>
      <c r="B60" s="349" t="s">
        <v>310</v>
      </c>
      <c r="C60" s="349" t="s">
        <v>311</v>
      </c>
      <c r="D60" s="349" t="s">
        <v>312</v>
      </c>
      <c r="E60" s="349" t="s">
        <v>313</v>
      </c>
      <c r="F60" s="350" t="s">
        <v>69</v>
      </c>
      <c r="G60" s="355">
        <v>52</v>
      </c>
      <c r="H60" s="8"/>
      <c r="I60" s="271"/>
      <c r="J60" s="271"/>
      <c r="K60" s="271"/>
      <c r="L60" s="271"/>
      <c r="M60" s="271"/>
      <c r="N60" s="271"/>
      <c r="O60" s="33">
        <f t="shared" si="7"/>
        <v>52</v>
      </c>
    </row>
    <row r="61" spans="1:16" ht="16" customHeight="1" x14ac:dyDescent="0.2">
      <c r="A61" s="257">
        <v>11</v>
      </c>
      <c r="B61" s="349" t="s">
        <v>447</v>
      </c>
      <c r="C61" s="349" t="s">
        <v>448</v>
      </c>
      <c r="D61" s="349" t="s">
        <v>146</v>
      </c>
      <c r="E61" s="349" t="s">
        <v>85</v>
      </c>
      <c r="F61" s="350" t="s">
        <v>86</v>
      </c>
      <c r="G61" s="8"/>
      <c r="H61" s="8"/>
      <c r="I61" s="8"/>
      <c r="J61" s="238">
        <v>42</v>
      </c>
      <c r="K61" s="238"/>
      <c r="L61" s="238"/>
      <c r="M61" s="238"/>
      <c r="N61" s="238"/>
      <c r="O61" s="33">
        <f>SUM(G61:N61)</f>
        <v>42</v>
      </c>
    </row>
    <row r="62" spans="1:16" ht="16" customHeight="1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6" ht="20" customHeight="1" x14ac:dyDescent="0.15"/>
    <row r="64" spans="1:16" ht="16" customHeight="1" x14ac:dyDescent="0.15">
      <c r="I64" s="86"/>
    </row>
    <row r="65" spans="1:19" ht="16" customHeight="1" x14ac:dyDescent="0.15"/>
    <row r="66" spans="1:19" ht="17" customHeight="1" x14ac:dyDescent="0.15"/>
    <row r="67" spans="1:19" ht="16" customHeight="1" x14ac:dyDescent="0.15"/>
    <row r="68" spans="1:19" ht="16" customHeight="1" x14ac:dyDescent="0.15"/>
    <row r="69" spans="1:19" ht="16" customHeight="1" x14ac:dyDescent="0.15"/>
    <row r="70" spans="1:19" ht="17" customHeight="1" x14ac:dyDescent="0.15"/>
    <row r="71" spans="1:19" ht="16" customHeight="1" x14ac:dyDescent="0.15"/>
    <row r="72" spans="1:19" ht="16" customHeight="1" x14ac:dyDescent="0.15">
      <c r="R72" s="12" t="s">
        <v>5</v>
      </c>
      <c r="S72" s="12" t="s">
        <v>5</v>
      </c>
    </row>
    <row r="73" spans="1:19" ht="16" customHeight="1" x14ac:dyDescent="0.15">
      <c r="A73" s="5"/>
      <c r="R73" s="12"/>
      <c r="S73" s="12"/>
    </row>
    <row r="74" spans="1:19" ht="17" customHeight="1" x14ac:dyDescent="0.15">
      <c r="A74" s="5"/>
      <c r="B74" s="69"/>
      <c r="C74" s="69"/>
      <c r="D74" s="69"/>
      <c r="E74" s="69"/>
      <c r="F74" s="69"/>
      <c r="N74" s="64"/>
      <c r="O74" s="64"/>
      <c r="Q74" s="86"/>
      <c r="R74" s="12"/>
      <c r="S74" s="12"/>
    </row>
    <row r="75" spans="1:19" ht="16" customHeight="1" x14ac:dyDescent="0.15">
      <c r="A75" s="5"/>
      <c r="B75" s="106"/>
      <c r="C75" s="106"/>
      <c r="D75" s="106"/>
      <c r="E75" s="106"/>
      <c r="F75" s="106"/>
      <c r="N75" s="64"/>
      <c r="O75" s="64"/>
      <c r="S75" s="12"/>
    </row>
    <row r="76" spans="1:19" ht="16" customHeight="1" x14ac:dyDescent="0.15">
      <c r="A76" s="5"/>
      <c r="B76" s="69"/>
      <c r="C76" s="69"/>
      <c r="D76" s="85"/>
      <c r="E76" s="85"/>
      <c r="F76" s="69"/>
      <c r="G76" s="50"/>
      <c r="H76" s="39"/>
      <c r="I76" s="39"/>
      <c r="J76" s="39"/>
      <c r="K76" s="39"/>
      <c r="L76" s="39"/>
      <c r="M76" s="39"/>
      <c r="N76" s="39"/>
      <c r="O76" s="39"/>
      <c r="S76" s="12"/>
    </row>
    <row r="77" spans="1:19" ht="16" customHeight="1" x14ac:dyDescent="0.15">
      <c r="A77" s="5"/>
      <c r="B77" s="106"/>
      <c r="C77" s="106"/>
      <c r="D77" s="106"/>
      <c r="E77" s="106"/>
      <c r="F77" s="106"/>
      <c r="G77" s="50"/>
      <c r="H77" s="64"/>
      <c r="I77" s="64"/>
      <c r="J77" s="64"/>
      <c r="K77" s="64"/>
      <c r="L77" s="64"/>
      <c r="M77" s="64"/>
      <c r="N77" s="64"/>
      <c r="O77" s="64"/>
      <c r="S77" s="12"/>
    </row>
    <row r="78" spans="1:19" ht="17" customHeight="1" x14ac:dyDescent="0.15">
      <c r="S78" s="12"/>
    </row>
    <row r="79" spans="1:19" ht="16" customHeight="1" x14ac:dyDescent="0.15">
      <c r="S79" s="12"/>
    </row>
    <row r="80" spans="1:19" ht="16" customHeight="1" x14ac:dyDescent="0.15">
      <c r="S80" s="12"/>
    </row>
    <row r="81" spans="19:19" ht="16" customHeight="1" x14ac:dyDescent="0.15">
      <c r="S81" s="12"/>
    </row>
    <row r="82" spans="19:19" ht="16" customHeight="1" x14ac:dyDescent="0.15">
      <c r="S82" s="12"/>
    </row>
    <row r="83" spans="19:19" ht="15" customHeight="1" x14ac:dyDescent="0.15"/>
    <row r="84" spans="19:19" ht="15" customHeight="1" x14ac:dyDescent="0.15">
      <c r="S84" s="12"/>
    </row>
    <row r="85" spans="19:19" ht="15" customHeight="1" x14ac:dyDescent="0.15">
      <c r="S85" s="12"/>
    </row>
    <row r="86" spans="19:19" ht="15" customHeight="1" x14ac:dyDescent="0.15">
      <c r="S86" s="12"/>
    </row>
    <row r="87" spans="19:19" ht="15" customHeight="1" x14ac:dyDescent="0.15">
      <c r="S87" s="12"/>
    </row>
    <row r="88" spans="19:19" ht="15" customHeight="1" x14ac:dyDescent="0.15"/>
    <row r="89" spans="19:19" ht="18" customHeight="1" x14ac:dyDescent="0.15"/>
    <row r="90" spans="19:19" ht="15" customHeight="1" x14ac:dyDescent="0.15"/>
    <row r="91" spans="19:19" ht="15" customHeight="1" x14ac:dyDescent="0.15"/>
    <row r="92" spans="19:19" ht="15" customHeight="1" x14ac:dyDescent="0.15"/>
    <row r="93" spans="19:19" ht="15" customHeight="1" x14ac:dyDescent="0.15"/>
    <row r="94" spans="19:19" ht="15" customHeight="1" x14ac:dyDescent="0.15"/>
    <row r="95" spans="19:19" ht="15" customHeight="1" x14ac:dyDescent="0.15">
      <c r="S95" s="43"/>
    </row>
    <row r="96" spans="19:19" ht="15" customHeight="1" x14ac:dyDescent="0.15"/>
    <row r="97" spans="17:20" ht="15" customHeight="1" x14ac:dyDescent="0.15"/>
    <row r="98" spans="17:20" ht="15" customHeight="1" x14ac:dyDescent="0.15">
      <c r="R98" s="103"/>
    </row>
    <row r="99" spans="17:20" ht="15" customHeight="1" x14ac:dyDescent="0.15"/>
    <row r="100" spans="17:20" ht="15" customHeight="1" x14ac:dyDescent="0.15"/>
    <row r="101" spans="17:20" ht="15" customHeight="1" x14ac:dyDescent="0.15">
      <c r="T101" s="86"/>
    </row>
    <row r="102" spans="17:20" ht="15" customHeight="1" x14ac:dyDescent="0.15"/>
    <row r="103" spans="17:20" ht="15" customHeight="1" x14ac:dyDescent="0.15"/>
    <row r="104" spans="17:20" ht="15" customHeight="1" x14ac:dyDescent="0.15"/>
    <row r="105" spans="17:20" ht="15" customHeight="1" x14ac:dyDescent="0.15"/>
    <row r="106" spans="17:20" ht="16.5" customHeight="1" x14ac:dyDescent="0.15"/>
    <row r="107" spans="17:20" ht="16.5" customHeight="1" x14ac:dyDescent="0.15"/>
    <row r="108" spans="17:20" ht="16.5" customHeight="1" x14ac:dyDescent="0.15">
      <c r="Q108" s="86" t="s">
        <v>5</v>
      </c>
    </row>
    <row r="109" spans="17:20" ht="16.5" customHeight="1" x14ac:dyDescent="0.15"/>
    <row r="110" spans="17:20" ht="16.5" customHeight="1" x14ac:dyDescent="0.15"/>
    <row r="111" spans="17:20" ht="16.5" customHeight="1" x14ac:dyDescent="0.15"/>
    <row r="112" spans="17:20" ht="15.75" customHeight="1" x14ac:dyDescent="0.15"/>
    <row r="113" spans="17:18" ht="18.75" customHeight="1" x14ac:dyDescent="0.15"/>
    <row r="114" spans="17:18" ht="32.25" customHeight="1" x14ac:dyDescent="0.15"/>
    <row r="115" spans="17:18" ht="19.5" customHeight="1" x14ac:dyDescent="0.15"/>
    <row r="116" spans="17:18" ht="19.5" customHeight="1" x14ac:dyDescent="0.15"/>
    <row r="117" spans="17:18" ht="19.5" customHeight="1" x14ac:dyDescent="0.15">
      <c r="Q117" s="86" t="s">
        <v>5</v>
      </c>
    </row>
    <row r="118" spans="17:18" ht="19.5" customHeight="1" x14ac:dyDescent="0.15"/>
    <row r="119" spans="17:18" ht="19.5" customHeight="1" x14ac:dyDescent="0.15"/>
    <row r="120" spans="17:18" ht="19.5" customHeight="1" x14ac:dyDescent="0.15">
      <c r="R120" s="86" t="s">
        <v>23</v>
      </c>
    </row>
    <row r="121" spans="17:18" ht="19.5" customHeight="1" x14ac:dyDescent="0.15"/>
    <row r="122" spans="17:18" ht="19.5" customHeight="1" x14ac:dyDescent="0.15"/>
    <row r="123" spans="17:18" ht="19.5" customHeight="1" x14ac:dyDescent="0.15"/>
    <row r="124" spans="17:18" ht="19.5" customHeight="1" x14ac:dyDescent="0.15"/>
    <row r="125" spans="17:18" ht="19.5" customHeight="1" x14ac:dyDescent="0.15"/>
    <row r="126" spans="17:18" ht="19.5" customHeight="1" x14ac:dyDescent="0.15"/>
    <row r="127" spans="17:18" ht="30" customHeight="1" x14ac:dyDescent="0.15"/>
    <row r="128" spans="17:18" ht="19.5" customHeight="1" x14ac:dyDescent="0.15">
      <c r="R128" s="86"/>
    </row>
    <row r="129" spans="17:18" ht="19.5" customHeight="1" x14ac:dyDescent="0.15"/>
    <row r="130" spans="17:18" ht="19.5" customHeight="1" x14ac:dyDescent="0.15"/>
    <row r="131" spans="17:18" ht="19.5" customHeight="1" x14ac:dyDescent="0.15"/>
    <row r="132" spans="17:18" ht="19.5" customHeight="1" x14ac:dyDescent="0.15">
      <c r="R132" s="86" t="s">
        <v>5</v>
      </c>
    </row>
    <row r="133" spans="17:18" ht="19.5" customHeight="1" x14ac:dyDescent="0.15"/>
    <row r="134" spans="17:18" ht="19.5" customHeight="1" x14ac:dyDescent="0.15"/>
    <row r="135" spans="17:18" ht="19.5" customHeight="1" x14ac:dyDescent="0.15"/>
    <row r="136" spans="17:18" ht="19.5" customHeight="1" x14ac:dyDescent="0.15"/>
    <row r="137" spans="17:18" ht="19.5" customHeight="1" x14ac:dyDescent="0.15"/>
    <row r="138" spans="17:18" ht="19.5" customHeight="1" x14ac:dyDescent="0.15">
      <c r="Q138" s="86" t="s">
        <v>24</v>
      </c>
    </row>
    <row r="139" spans="17:18" ht="19.5" customHeight="1" x14ac:dyDescent="0.15">
      <c r="Q139" s="86"/>
    </row>
    <row r="140" spans="17:18" ht="19.5" customHeight="1" x14ac:dyDescent="0.15"/>
    <row r="141" spans="17:18" ht="34.5" customHeight="1" x14ac:dyDescent="0.15">
      <c r="Q141" s="86" t="s">
        <v>5</v>
      </c>
    </row>
    <row r="142" spans="17:18" ht="19.5" customHeight="1" x14ac:dyDescent="0.15"/>
    <row r="143" spans="17:18" ht="18" customHeight="1" x14ac:dyDescent="0.15"/>
    <row r="144" spans="17:18" ht="15.75" customHeight="1" x14ac:dyDescent="0.15"/>
    <row r="145" spans="1:18" ht="15.75" customHeight="1" x14ac:dyDescent="0.15"/>
    <row r="146" spans="1:18" ht="15.75" customHeight="1" x14ac:dyDescent="0.15"/>
    <row r="147" spans="1:18" ht="17.25" customHeight="1" x14ac:dyDescent="0.15">
      <c r="P147" s="42"/>
      <c r="Q147" s="42"/>
      <c r="R147" s="43"/>
    </row>
    <row r="148" spans="1:18" ht="17.25" customHeight="1" x14ac:dyDescent="0.15">
      <c r="P148" s="42"/>
      <c r="Q148" s="42"/>
      <c r="R148" s="43"/>
    </row>
    <row r="149" spans="1:18" ht="17.25" customHeight="1" x14ac:dyDescent="0.15">
      <c r="P149" s="42"/>
      <c r="Q149" s="42"/>
      <c r="R149" s="43"/>
    </row>
    <row r="150" spans="1:18" ht="17.25" customHeight="1" x14ac:dyDescent="0.15"/>
    <row r="151" spans="1:18" ht="18.75" customHeight="1" x14ac:dyDescent="0.15"/>
    <row r="152" spans="1:18" ht="18.75" customHeight="1" x14ac:dyDescent="0.15"/>
    <row r="153" spans="1:18" ht="17.25" customHeight="1" x14ac:dyDescent="0.15"/>
    <row r="154" spans="1:18" ht="18.75" customHeight="1" x14ac:dyDescent="0.15"/>
    <row r="155" spans="1:18" ht="18.75" customHeight="1" x14ac:dyDescent="0.15"/>
    <row r="156" spans="1:18" ht="18.75" customHeight="1" x14ac:dyDescent="0.15">
      <c r="A156" s="5"/>
    </row>
    <row r="157" spans="1:18" ht="18.75" customHeight="1" x14ac:dyDescent="0.15">
      <c r="A157" s="5"/>
    </row>
    <row r="158" spans="1:18" ht="16.5" customHeight="1" x14ac:dyDescent="0.15">
      <c r="A158" s="5"/>
      <c r="H158" s="43"/>
      <c r="I158" s="43"/>
      <c r="J158" s="43"/>
      <c r="K158" s="43"/>
      <c r="L158" s="43"/>
      <c r="M158" s="43"/>
      <c r="N158" s="43"/>
      <c r="O158" s="43"/>
    </row>
    <row r="159" spans="1:18" ht="14" x14ac:dyDescent="0.2">
      <c r="A159" s="35"/>
      <c r="B159" s="98"/>
      <c r="C159" s="35"/>
      <c r="D159" s="35"/>
      <c r="E159" s="54"/>
      <c r="F159" s="12"/>
      <c r="G159" s="12"/>
      <c r="H159" s="12"/>
      <c r="I159" s="12"/>
      <c r="J159" s="12"/>
      <c r="K159" s="12"/>
      <c r="L159" s="12"/>
      <c r="M159" s="12"/>
      <c r="N159" s="12"/>
      <c r="O159" s="79"/>
    </row>
    <row r="160" spans="1:18" ht="15.75" customHeight="1" x14ac:dyDescent="0.15">
      <c r="A160" s="5"/>
      <c r="B160" s="86"/>
      <c r="C160" s="86"/>
      <c r="D160" s="86"/>
      <c r="E160" s="86"/>
      <c r="F160" s="85"/>
      <c r="G160" s="39"/>
      <c r="H160" s="39"/>
      <c r="I160" s="39"/>
      <c r="J160" s="38"/>
      <c r="K160" s="38"/>
      <c r="L160" s="38"/>
      <c r="M160" s="38"/>
      <c r="N160" s="38"/>
      <c r="O160" s="39"/>
    </row>
    <row r="161" spans="1:15" ht="17.25" customHeight="1" x14ac:dyDescent="0.15">
      <c r="A161" s="5"/>
      <c r="B161" s="85"/>
      <c r="C161" s="85"/>
      <c r="D161" s="85"/>
      <c r="E161" s="85"/>
      <c r="F161" s="85"/>
      <c r="G161" s="50"/>
      <c r="H161" s="5"/>
      <c r="I161" s="50"/>
      <c r="J161" s="5"/>
      <c r="K161" s="5"/>
      <c r="L161" s="5"/>
      <c r="M161" s="5"/>
      <c r="N161" s="5"/>
      <c r="O161" s="39"/>
    </row>
    <row r="162" spans="1:15" ht="16.5" customHeight="1" x14ac:dyDescent="0.15">
      <c r="A162" s="5"/>
      <c r="B162" s="85"/>
      <c r="C162" s="85"/>
      <c r="D162" s="85"/>
      <c r="E162" s="85"/>
      <c r="F162" s="85"/>
      <c r="G162" s="39"/>
      <c r="H162" s="39"/>
      <c r="I162" s="39"/>
      <c r="J162" s="38"/>
      <c r="K162" s="38"/>
      <c r="L162" s="38"/>
      <c r="M162" s="38"/>
      <c r="N162" s="38"/>
      <c r="O162" s="39"/>
    </row>
    <row r="163" spans="1:15" ht="17.25" customHeight="1" x14ac:dyDescent="0.15">
      <c r="A163" s="5"/>
      <c r="B163" s="12"/>
      <c r="C163" s="12"/>
      <c r="D163" s="12"/>
      <c r="E163" s="12"/>
      <c r="F163" s="12"/>
      <c r="G163" s="38"/>
      <c r="H163" s="38"/>
      <c r="I163" s="38"/>
      <c r="J163" s="38"/>
      <c r="K163" s="38"/>
      <c r="L163" s="38"/>
      <c r="M163" s="38"/>
      <c r="N163" s="38"/>
      <c r="O163" s="39"/>
    </row>
    <row r="164" spans="1:15" ht="17.25" customHeight="1" x14ac:dyDescent="0.15">
      <c r="A164" s="5"/>
      <c r="B164" s="85"/>
      <c r="C164" s="85"/>
      <c r="D164" s="86"/>
      <c r="E164" s="86"/>
      <c r="F164" s="85"/>
      <c r="G164" s="50"/>
      <c r="H164" s="39"/>
      <c r="I164" s="39"/>
      <c r="J164" s="38"/>
      <c r="K164" s="38"/>
      <c r="L164" s="38"/>
      <c r="M164" s="38"/>
      <c r="N164" s="38"/>
      <c r="O164" s="39"/>
    </row>
    <row r="165" spans="1:15" ht="17.25" customHeight="1" x14ac:dyDescent="0.15">
      <c r="A165" s="5"/>
      <c r="B165" s="12"/>
      <c r="C165" s="12"/>
      <c r="D165" s="12"/>
      <c r="E165" s="12"/>
      <c r="F165" s="90"/>
      <c r="L165" s="39"/>
      <c r="M165" s="39"/>
      <c r="N165" s="44"/>
      <c r="O165" s="39"/>
    </row>
    <row r="166" spans="1:15" ht="18.75" customHeight="1" x14ac:dyDescent="0.15">
      <c r="A166" s="5"/>
      <c r="B166" s="86"/>
      <c r="C166" s="86"/>
      <c r="D166" s="86"/>
      <c r="E166" s="86"/>
      <c r="F166" s="85"/>
      <c r="G166" s="50"/>
      <c r="H166" s="39"/>
      <c r="I166" s="39"/>
      <c r="J166" s="38"/>
      <c r="K166" s="38"/>
      <c r="L166" s="39"/>
      <c r="M166" s="39"/>
      <c r="N166" s="39"/>
      <c r="O166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2023-10-11T10:30:27Z</cp:lastPrinted>
  <dcterms:created xsi:type="dcterms:W3CDTF">1996-10-14T23:33:28Z</dcterms:created>
  <dcterms:modified xsi:type="dcterms:W3CDTF">2026-06-10T11:37:33Z</dcterms:modified>
</cp:coreProperties>
</file>