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e1/Desktop/ETSÜ Karikatabel 2025/"/>
    </mc:Choice>
  </mc:AlternateContent>
  <xr:revisionPtr revIDLastSave="0" documentId="13_ncr:1_{AB91EB7A-1BFE-BA4E-821C-2BDEDBA5AC14}" xr6:coauthVersionLast="47" xr6:coauthVersionMax="47" xr10:uidLastSave="{00000000-0000-0000-0000-000000000000}"/>
  <bookViews>
    <workbookView xWindow="20420" yWindow="500" windowWidth="18920" windowHeight="20820" tabRatio="706" activeTab="6" xr2:uid="{00000000-000D-0000-FFFF-FFFF00000000}"/>
  </bookViews>
  <sheets>
    <sheet name="Mudilased" sheetId="1" r:id="rId1"/>
    <sheet name="MD SOLO" sheetId="20" r:id="rId2"/>
    <sheet name="L1" sheetId="16" r:id="rId3"/>
    <sheet name="L1 SOLO" sheetId="21" r:id="rId4"/>
    <sheet name="L2" sheetId="17" r:id="rId5"/>
    <sheet name="L2 SOLO" sheetId="22" r:id="rId6"/>
    <sheet name="JUN  " sheetId="24" r:id="rId7"/>
  </sheets>
  <definedNames>
    <definedName name="_xlnm.Print_Area" localSheetId="2">'L1'!#REF!</definedName>
    <definedName name="_xlnm.Print_Area" localSheetId="4">'L2'!$A$1:$D$30</definedName>
    <definedName name="_xlnm.Print_Area" localSheetId="0">Mudilased!$A$1:$D$17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6" i="22" l="1"/>
  <c r="O31" i="17"/>
  <c r="M92" i="22"/>
  <c r="M74" i="22"/>
  <c r="M76" i="22"/>
  <c r="O12" i="16"/>
  <c r="O13" i="16"/>
  <c r="O38" i="16"/>
  <c r="M89" i="21"/>
  <c r="M80" i="21"/>
  <c r="M87" i="21"/>
  <c r="M35" i="21"/>
  <c r="M21" i="21"/>
  <c r="O13" i="1"/>
  <c r="M36" i="20"/>
  <c r="M37" i="20"/>
  <c r="O80" i="24"/>
  <c r="O83" i="24"/>
  <c r="O61" i="24"/>
  <c r="O59" i="24"/>
  <c r="M111" i="22"/>
  <c r="M112" i="22"/>
  <c r="M115" i="22"/>
  <c r="M107" i="22"/>
  <c r="M119" i="21"/>
  <c r="M116" i="21"/>
  <c r="O69" i="24"/>
  <c r="O71" i="24"/>
  <c r="O33" i="24"/>
  <c r="O10" i="17"/>
  <c r="M58" i="22"/>
  <c r="M62" i="22"/>
  <c r="M63" i="22"/>
  <c r="M59" i="22"/>
  <c r="M73" i="22"/>
  <c r="M23" i="22"/>
  <c r="M24" i="22"/>
  <c r="M16" i="22"/>
  <c r="M25" i="22"/>
  <c r="O34" i="16"/>
  <c r="O6" i="16"/>
  <c r="O5" i="16"/>
  <c r="O8" i="16"/>
  <c r="O9" i="16"/>
  <c r="O14" i="16"/>
  <c r="O10" i="16"/>
  <c r="O15" i="16"/>
  <c r="O11" i="16"/>
  <c r="O16" i="16"/>
  <c r="O17" i="16"/>
  <c r="M79" i="21"/>
  <c r="M85" i="21"/>
  <c r="M75" i="21"/>
  <c r="M68" i="21"/>
  <c r="M48" i="21"/>
  <c r="M5" i="21"/>
  <c r="M8" i="21"/>
  <c r="M6" i="21"/>
  <c r="M20" i="21"/>
  <c r="M9" i="21"/>
  <c r="M11" i="21"/>
  <c r="M23" i="21"/>
  <c r="M12" i="21"/>
  <c r="M10" i="21"/>
  <c r="M16" i="21"/>
  <c r="M15" i="21"/>
  <c r="M25" i="21"/>
  <c r="M14" i="21"/>
  <c r="M27" i="21"/>
  <c r="M29" i="21"/>
  <c r="M30" i="21"/>
  <c r="M19" i="21"/>
  <c r="M17" i="21"/>
  <c r="M31" i="21"/>
  <c r="M32" i="21"/>
  <c r="M18" i="21"/>
  <c r="M34" i="21"/>
  <c r="M36" i="21"/>
  <c r="M37" i="21"/>
  <c r="M33" i="21"/>
  <c r="M38" i="21"/>
  <c r="M39" i="21"/>
  <c r="M40" i="21"/>
  <c r="O10" i="1"/>
  <c r="O11" i="1"/>
  <c r="O12" i="1"/>
  <c r="O9" i="1"/>
  <c r="M62" i="20"/>
  <c r="M54" i="20"/>
  <c r="M34" i="20"/>
  <c r="M32" i="20"/>
  <c r="O3" i="1"/>
  <c r="O8" i="1"/>
  <c r="O6" i="1"/>
  <c r="O7" i="1"/>
  <c r="M6" i="20"/>
  <c r="M15" i="20"/>
  <c r="M7" i="20"/>
  <c r="M25" i="20"/>
  <c r="M21" i="20"/>
  <c r="M31" i="20"/>
  <c r="M20" i="20"/>
  <c r="M24" i="20"/>
  <c r="M27" i="20"/>
  <c r="M18" i="20"/>
  <c r="M29" i="20"/>
  <c r="M58" i="20"/>
  <c r="M57" i="20"/>
  <c r="M55" i="20"/>
  <c r="M53" i="20"/>
  <c r="M52" i="20"/>
  <c r="M60" i="20"/>
  <c r="M63" i="20"/>
  <c r="M50" i="21"/>
  <c r="M28" i="21"/>
  <c r="M24" i="21"/>
  <c r="M26" i="21"/>
  <c r="M22" i="21"/>
  <c r="M86" i="21"/>
  <c r="M77" i="21"/>
  <c r="M76" i="21"/>
  <c r="M73" i="21"/>
  <c r="M64" i="21"/>
  <c r="M70" i="21"/>
  <c r="M71" i="21"/>
  <c r="M81" i="21"/>
  <c r="M82" i="21"/>
  <c r="M74" i="21"/>
  <c r="M84" i="21"/>
  <c r="M88" i="21"/>
  <c r="M99" i="21"/>
  <c r="M120" i="21"/>
  <c r="M112" i="21"/>
  <c r="M110" i="21"/>
  <c r="M108" i="21"/>
  <c r="M107" i="21"/>
  <c r="M109" i="21"/>
  <c r="M111" i="21"/>
  <c r="M105" i="21"/>
  <c r="M106" i="21"/>
  <c r="M117" i="21"/>
  <c r="M115" i="21"/>
  <c r="M122" i="21"/>
  <c r="M113" i="21"/>
  <c r="M114" i="21"/>
  <c r="M121" i="21"/>
  <c r="O33" i="16"/>
  <c r="O29" i="16"/>
  <c r="O35" i="16"/>
  <c r="O36" i="16"/>
  <c r="O32" i="16"/>
  <c r="O37" i="16"/>
  <c r="O24" i="16"/>
  <c r="O31" i="16"/>
  <c r="O50" i="16"/>
  <c r="O49" i="16"/>
  <c r="O46" i="16"/>
  <c r="O43" i="16"/>
  <c r="O44" i="16"/>
  <c r="O45" i="16"/>
  <c r="O47" i="16"/>
  <c r="O48" i="16"/>
  <c r="O42" i="16"/>
  <c r="M22" i="22"/>
  <c r="M17" i="22"/>
  <c r="M26" i="22"/>
  <c r="M7" i="22"/>
  <c r="M14" i="22"/>
  <c r="M18" i="22"/>
  <c r="M90" i="22"/>
  <c r="M66" i="22"/>
  <c r="M56" i="22"/>
  <c r="M70" i="22"/>
  <c r="M75" i="22"/>
  <c r="M57" i="22"/>
  <c r="M106" i="22"/>
  <c r="M109" i="22"/>
  <c r="M110" i="22"/>
  <c r="M117" i="22"/>
  <c r="O26" i="17"/>
  <c r="O54" i="24"/>
  <c r="O52" i="24"/>
  <c r="O55" i="24"/>
  <c r="O60" i="24"/>
  <c r="O43" i="24"/>
  <c r="O57" i="24"/>
  <c r="O56" i="24"/>
  <c r="O29" i="24"/>
  <c r="O27" i="24"/>
  <c r="O36" i="24"/>
  <c r="O34" i="24"/>
  <c r="O26" i="24"/>
  <c r="O21" i="24"/>
  <c r="O35" i="24"/>
  <c r="O30" i="24"/>
  <c r="O22" i="24"/>
  <c r="O25" i="24"/>
  <c r="O37" i="24"/>
  <c r="O28" i="24"/>
  <c r="O32" i="24"/>
  <c r="O19" i="24"/>
  <c r="O18" i="24"/>
  <c r="O31" i="24"/>
  <c r="O23" i="24"/>
  <c r="O24" i="24"/>
  <c r="O17" i="24"/>
  <c r="O20" i="24"/>
  <c r="O12" i="24"/>
  <c r="O11" i="24"/>
  <c r="O42" i="17"/>
  <c r="O49" i="17"/>
  <c r="O50" i="17"/>
  <c r="O45" i="17"/>
  <c r="O68" i="24" l="1"/>
  <c r="O81" i="24"/>
  <c r="O79" i="24"/>
  <c r="O77" i="24"/>
  <c r="O76" i="24"/>
  <c r="O82" i="24"/>
  <c r="O78" i="24"/>
  <c r="O75" i="24"/>
  <c r="O67" i="24"/>
  <c r="O70" i="24"/>
  <c r="O51" i="24"/>
  <c r="O45" i="24"/>
  <c r="O46" i="24"/>
  <c r="O49" i="24"/>
  <c r="O47" i="24"/>
  <c r="O50" i="24"/>
  <c r="O58" i="24"/>
  <c r="O44" i="24"/>
  <c r="O53" i="24"/>
  <c r="O48" i="24"/>
  <c r="O42" i="24"/>
  <c r="O3" i="24"/>
  <c r="O6" i="24"/>
  <c r="O10" i="24"/>
  <c r="O4" i="24"/>
  <c r="O5" i="24"/>
  <c r="O8" i="24"/>
  <c r="O13" i="24"/>
  <c r="O9" i="24"/>
  <c r="O7" i="24"/>
  <c r="O36" i="17"/>
  <c r="O37" i="17"/>
  <c r="O40" i="17"/>
  <c r="O38" i="17"/>
  <c r="O47" i="17"/>
  <c r="O44" i="17"/>
  <c r="O39" i="17"/>
  <c r="O46" i="17"/>
  <c r="O41" i="17"/>
  <c r="O43" i="17"/>
  <c r="O48" i="17"/>
  <c r="O19" i="17"/>
  <c r="O21" i="17"/>
  <c r="O30" i="17"/>
  <c r="O17" i="17"/>
  <c r="O16" i="17"/>
  <c r="O25" i="17"/>
  <c r="O20" i="17"/>
  <c r="O18" i="17"/>
  <c r="O22" i="17"/>
  <c r="O24" i="17"/>
  <c r="O28" i="17"/>
  <c r="O32" i="17"/>
  <c r="O27" i="17"/>
  <c r="O29" i="17"/>
  <c r="O23" i="17"/>
  <c r="O9" i="17"/>
  <c r="O6" i="17"/>
  <c r="O3" i="17"/>
  <c r="O7" i="17"/>
  <c r="O8" i="17"/>
  <c r="O12" i="17"/>
  <c r="O5" i="17"/>
  <c r="O11" i="17"/>
  <c r="O4" i="17"/>
  <c r="M125" i="22"/>
  <c r="M127" i="22"/>
  <c r="M126" i="22"/>
  <c r="M124" i="22"/>
  <c r="M128" i="22"/>
  <c r="M123" i="22"/>
  <c r="M99" i="22"/>
  <c r="M97" i="22"/>
  <c r="M98" i="22"/>
  <c r="M113" i="22"/>
  <c r="M104" i="22"/>
  <c r="M100" i="22"/>
  <c r="M105" i="22"/>
  <c r="M103" i="22"/>
  <c r="M108" i="22"/>
  <c r="M118" i="22"/>
  <c r="M101" i="22"/>
  <c r="M114" i="22"/>
  <c r="M83" i="22"/>
  <c r="M84" i="22"/>
  <c r="M87" i="22"/>
  <c r="M88" i="22"/>
  <c r="M89" i="22"/>
  <c r="M86" i="22"/>
  <c r="M85" i="22"/>
  <c r="M65" i="22"/>
  <c r="M67" i="22"/>
  <c r="M46" i="22"/>
  <c r="M43" i="22"/>
  <c r="M69" i="22"/>
  <c r="M54" i="22"/>
  <c r="M71" i="22"/>
  <c r="M47" i="22"/>
  <c r="M44" i="22"/>
  <c r="M49" i="22"/>
  <c r="M53" i="22"/>
  <c r="M48" i="22"/>
  <c r="M52" i="22"/>
  <c r="M51" i="22"/>
  <c r="M68" i="22"/>
  <c r="M45" i="22"/>
  <c r="M77" i="22"/>
  <c r="M64" i="22"/>
  <c r="M78" i="22"/>
  <c r="M72" i="22"/>
  <c r="M60" i="22"/>
  <c r="M50" i="22"/>
  <c r="M61" i="22"/>
  <c r="M34" i="22"/>
  <c r="M33" i="22"/>
  <c r="M39" i="22"/>
  <c r="M36" i="22"/>
  <c r="M32" i="22"/>
  <c r="M35" i="22"/>
  <c r="M37" i="22"/>
  <c r="M38" i="22"/>
  <c r="M31" i="22"/>
  <c r="M21" i="22"/>
  <c r="M10" i="22"/>
  <c r="M3" i="22"/>
  <c r="M4" i="22"/>
  <c r="M6" i="22"/>
  <c r="M13" i="22"/>
  <c r="M15" i="22"/>
  <c r="M8" i="22"/>
  <c r="M11" i="22"/>
  <c r="M5" i="22"/>
  <c r="M12" i="22"/>
  <c r="M19" i="22"/>
  <c r="M9" i="22"/>
  <c r="M20" i="22"/>
  <c r="O25" i="16"/>
  <c r="O28" i="16"/>
  <c r="O30" i="16"/>
  <c r="O26" i="16"/>
  <c r="O23" i="16"/>
  <c r="O27" i="16"/>
  <c r="O22" i="16"/>
  <c r="O3" i="16"/>
  <c r="M118" i="21"/>
  <c r="M94" i="21"/>
  <c r="M97" i="21"/>
  <c r="M95" i="21"/>
  <c r="M98" i="21"/>
  <c r="M101" i="21"/>
  <c r="M100" i="21"/>
  <c r="M96" i="21"/>
  <c r="M54" i="21"/>
  <c r="M57" i="21"/>
  <c r="M58" i="21"/>
  <c r="M60" i="21"/>
  <c r="M55" i="21"/>
  <c r="M78" i="21"/>
  <c r="M56" i="21"/>
  <c r="M62" i="21"/>
  <c r="M59" i="21"/>
  <c r="M66" i="21"/>
  <c r="M65" i="21"/>
  <c r="M72" i="21"/>
  <c r="M61" i="21"/>
  <c r="M83" i="21"/>
  <c r="M63" i="21"/>
  <c r="M67" i="21"/>
  <c r="M69" i="21"/>
  <c r="M47" i="21"/>
  <c r="M46" i="21"/>
  <c r="M49" i="21"/>
  <c r="M45" i="21"/>
  <c r="M7" i="21"/>
  <c r="M3" i="21"/>
  <c r="M13" i="21"/>
  <c r="M4" i="21"/>
  <c r="M71" i="20"/>
  <c r="M70" i="20"/>
  <c r="M73" i="20"/>
  <c r="M75" i="20"/>
  <c r="M69" i="20"/>
  <c r="M45" i="20"/>
  <c r="M43" i="20"/>
  <c r="M47" i="20"/>
  <c r="M61" i="20"/>
  <c r="M46" i="20"/>
  <c r="M56" i="20"/>
  <c r="M48" i="20"/>
  <c r="M44" i="20"/>
  <c r="M51" i="20"/>
  <c r="M59" i="20"/>
  <c r="M50" i="20"/>
  <c r="M64" i="20"/>
  <c r="M49" i="20"/>
  <c r="M12" i="20"/>
  <c r="M13" i="20"/>
  <c r="M17" i="20"/>
  <c r="M14" i="20"/>
  <c r="M5" i="20"/>
  <c r="M4" i="20"/>
  <c r="M22" i="20"/>
  <c r="M11" i="20"/>
  <c r="M3" i="20"/>
  <c r="M8" i="20"/>
  <c r="M23" i="20"/>
  <c r="M26" i="20"/>
  <c r="M28" i="20"/>
  <c r="M33" i="20"/>
  <c r="M19" i="20"/>
  <c r="M16" i="20"/>
  <c r="M10" i="20"/>
  <c r="M30" i="20"/>
  <c r="M35" i="20"/>
  <c r="M38" i="20"/>
  <c r="O5" i="1"/>
  <c r="O4" i="1"/>
  <c r="M74" i="20"/>
  <c r="M102" i="22" l="1"/>
  <c r="M9" i="20"/>
  <c r="M91" i="22" l="1"/>
  <c r="M55" i="22"/>
  <c r="O7" i="16"/>
  <c r="O4" i="16"/>
  <c r="M72" i="20" l="1"/>
  <c r="Y84" i="16" l="1"/>
</calcChain>
</file>

<file path=xl/sharedStrings.xml><?xml version="1.0" encoding="utf-8"?>
<sst xmlns="http://schemas.openxmlformats.org/spreadsheetml/2006/main" count="1861" uniqueCount="489">
  <si>
    <t>Tüdruku eesnimi</t>
  </si>
  <si>
    <t>Tüdruku perenimi</t>
  </si>
  <si>
    <t>KLUBI</t>
  </si>
  <si>
    <t>Poisi eesnimi</t>
  </si>
  <si>
    <t>Poisi perenimi</t>
  </si>
  <si>
    <t xml:space="preserve"> </t>
  </si>
  <si>
    <t xml:space="preserve">MD + LAPSED 1 A6 </t>
  </si>
  <si>
    <t xml:space="preserve">MD + LAPSED 1 A4 </t>
  </si>
  <si>
    <t>LAPSED 1 A2</t>
  </si>
  <si>
    <t>LAPSED 2   A2</t>
  </si>
  <si>
    <t xml:space="preserve">LAPSED 2  A6 </t>
  </si>
  <si>
    <t>JUN  A2  tüdrukud</t>
  </si>
  <si>
    <t>L2    A2   TÜDRUKUD</t>
  </si>
  <si>
    <t>L2   A2    POISID</t>
  </si>
  <si>
    <t>L1 A4  TÜDRUKUD</t>
  </si>
  <si>
    <t>L1  A2  POISID</t>
  </si>
  <si>
    <t>L1  A2  TÜDRUKUD</t>
  </si>
  <si>
    <t>MD  A2  TÜDRUKUD</t>
  </si>
  <si>
    <t>MD A4 TÜDRUKUD</t>
  </si>
  <si>
    <t xml:space="preserve">MUDILASED A2 </t>
  </si>
  <si>
    <t>JUN  A4  tüdrukud</t>
  </si>
  <si>
    <t>L2  A4  TÜDRUKUD</t>
  </si>
  <si>
    <t>L2  A4  POISID</t>
  </si>
  <si>
    <t>JUN  A4</t>
  </si>
  <si>
    <t xml:space="preserve">LAPSED 2  A4 </t>
  </si>
  <si>
    <t>MD A2 POISID</t>
  </si>
  <si>
    <t>MD + L1  A6  TÜDRUKUD</t>
  </si>
  <si>
    <t>KOKKU</t>
  </si>
  <si>
    <t>L2 A6    TÜDRUKUD</t>
  </si>
  <si>
    <t>JUN  A6  tüdrukud</t>
  </si>
  <si>
    <t xml:space="preserve">JUN  A6 </t>
  </si>
  <si>
    <t>Margus</t>
  </si>
  <si>
    <t>Pauklin</t>
  </si>
  <si>
    <t>Adeele Loviisa</t>
  </si>
  <si>
    <t>Kaer</t>
  </si>
  <si>
    <t>Robert</t>
  </si>
  <si>
    <t>Kuznetsov</t>
  </si>
  <si>
    <t>Vlassova</t>
  </si>
  <si>
    <t>Treiman</t>
  </si>
  <si>
    <t>Mia Emilia</t>
  </si>
  <si>
    <t>Reinsalu</t>
  </si>
  <si>
    <t>Helin Maria</t>
  </si>
  <si>
    <t>Saar</t>
  </si>
  <si>
    <t>Leo</t>
  </si>
  <si>
    <t>Lucas</t>
  </si>
  <si>
    <t>Shoron</t>
  </si>
  <si>
    <t>Amelia</t>
  </si>
  <si>
    <t>Melnikova</t>
  </si>
  <si>
    <t>Respect</t>
  </si>
  <si>
    <t>1+1 Dance Studio</t>
  </si>
  <si>
    <t>Leevi Tantsukool</t>
  </si>
  <si>
    <t>Melissa</t>
  </si>
  <si>
    <t>Makušev</t>
  </si>
  <si>
    <t>Ksenija</t>
  </si>
  <si>
    <t>Aleksandra</t>
  </si>
  <si>
    <t>Loore Marie</t>
  </si>
  <si>
    <t>Raag</t>
  </si>
  <si>
    <t>Arabella Luna</t>
  </si>
  <si>
    <t>Kabel</t>
  </si>
  <si>
    <t>Isabella</t>
  </si>
  <si>
    <t>Sari</t>
  </si>
  <si>
    <t>Kreedo Dance</t>
  </si>
  <si>
    <t>Esperanza Tantsukool</t>
  </si>
  <si>
    <t>Mereklubi</t>
  </si>
  <si>
    <t>Danceland</t>
  </si>
  <si>
    <t>Lili</t>
  </si>
  <si>
    <t>Nõmmik</t>
  </si>
  <si>
    <t>Vera</t>
  </si>
  <si>
    <t>Sonder</t>
  </si>
  <si>
    <t>Mia Malu Isabella</t>
  </si>
  <si>
    <t>Efraimsen</t>
  </si>
  <si>
    <t>Alisa</t>
  </si>
  <si>
    <t>Estella</t>
  </si>
  <si>
    <t>Randi</t>
  </si>
  <si>
    <t>Jelizaveta</t>
  </si>
  <si>
    <t>Bondar</t>
  </si>
  <si>
    <t>Marianna</t>
  </si>
  <si>
    <t>Laes</t>
  </si>
  <si>
    <t>Elina</t>
  </si>
  <si>
    <t>Sergejeva</t>
  </si>
  <si>
    <t>Veronika</t>
  </si>
  <si>
    <t>Pärn</t>
  </si>
  <si>
    <t>Tene</t>
  </si>
  <si>
    <t>Nurmse</t>
  </si>
  <si>
    <t>Mirtel</t>
  </si>
  <si>
    <t>Puusepp</t>
  </si>
  <si>
    <t>Brittely</t>
  </si>
  <si>
    <t>Taisia</t>
  </si>
  <si>
    <t>Karolina</t>
  </si>
  <si>
    <t>Greco</t>
  </si>
  <si>
    <t>Eva</t>
  </si>
  <si>
    <t>Laura</t>
  </si>
  <si>
    <t>Veltmann</t>
  </si>
  <si>
    <t>Ralf</t>
  </si>
  <si>
    <t>Runthal</t>
  </si>
  <si>
    <t>Lanselot Nils</t>
  </si>
  <si>
    <t>Patrik Sebastian</t>
  </si>
  <si>
    <t>Tagel</t>
  </si>
  <si>
    <t>Kaldamäe</t>
  </si>
  <si>
    <t>Alex</t>
  </si>
  <si>
    <t>Pugatšov</t>
  </si>
  <si>
    <t>eMotion</t>
  </si>
  <si>
    <t>Ksenia</t>
  </si>
  <si>
    <t>Dance Team Royal</t>
  </si>
  <si>
    <t>MD + L1  A4  POISID</t>
  </si>
  <si>
    <t>Brita</t>
  </si>
  <si>
    <t>Zlata</t>
  </si>
  <si>
    <t>Kuz</t>
  </si>
  <si>
    <t>Nikolay</t>
  </si>
  <si>
    <t>Klimenko</t>
  </si>
  <si>
    <t>Daniil</t>
  </si>
  <si>
    <t>Sokolov</t>
  </si>
  <si>
    <t>Viik</t>
  </si>
  <si>
    <t>Hõbemägi</t>
  </si>
  <si>
    <t>Merlyn</t>
  </si>
  <si>
    <t>Mäetalu</t>
  </si>
  <si>
    <t>Aaron</t>
  </si>
  <si>
    <t>Veiermann</t>
  </si>
  <si>
    <t>Mihhail</t>
  </si>
  <si>
    <t>Krõnkov</t>
  </si>
  <si>
    <t>Isabella Aurelia</t>
  </si>
  <si>
    <t>Kiisel</t>
  </si>
  <si>
    <t>Karzubova</t>
  </si>
  <si>
    <t>Rebecca Melissa</t>
  </si>
  <si>
    <t>Nukk</t>
  </si>
  <si>
    <t>Marleen</t>
  </si>
  <si>
    <t>Poopuu</t>
  </si>
  <si>
    <t>Peeter</t>
  </si>
  <si>
    <t>Milana</t>
  </si>
  <si>
    <t>Rebecca</t>
  </si>
  <si>
    <t>Robin</t>
  </si>
  <si>
    <t>Kööp</t>
  </si>
  <si>
    <t>Heidi-Ly</t>
  </si>
  <si>
    <t>Kruus</t>
  </si>
  <si>
    <t>Annaliisa</t>
  </si>
  <si>
    <t>Visnapuu</t>
  </si>
  <si>
    <t>Rosanna</t>
  </si>
  <si>
    <t>Post</t>
  </si>
  <si>
    <t>Sära</t>
  </si>
  <si>
    <t>Toompuu</t>
  </si>
  <si>
    <t>Sofia</t>
  </si>
  <si>
    <t>Lebedko</t>
  </si>
  <si>
    <t>Marii</t>
  </si>
  <si>
    <t>Vaigro</t>
  </si>
  <si>
    <t>Karl-Erik</t>
  </si>
  <si>
    <t>Laanesoo</t>
  </si>
  <si>
    <t>Ivanova</t>
  </si>
  <si>
    <t>Leontovich</t>
  </si>
  <si>
    <t>Alina</t>
  </si>
  <si>
    <t>Alevtina</t>
  </si>
  <si>
    <t>Skvortsova</t>
  </si>
  <si>
    <t>Arina</t>
  </si>
  <si>
    <t>Borisova</t>
  </si>
  <si>
    <t>Nora</t>
  </si>
  <si>
    <t>Orm</t>
  </si>
  <si>
    <t>Emma</t>
  </si>
  <si>
    <t>Crause Tantsukool</t>
  </si>
  <si>
    <t>Klara</t>
  </si>
  <si>
    <t>Kõiv</t>
  </si>
  <si>
    <t>Maria</t>
  </si>
  <si>
    <t>Ool</t>
  </si>
  <si>
    <t>Liisa</t>
  </si>
  <si>
    <t>Frederik</t>
  </si>
  <si>
    <t>Vendel</t>
  </si>
  <si>
    <t>Seppel</t>
  </si>
  <si>
    <t>Reinhard</t>
  </si>
  <si>
    <t>Laikask</t>
  </si>
  <si>
    <t xml:space="preserve">  </t>
  </si>
  <si>
    <t>Johan Joosep</t>
  </si>
  <si>
    <t>Janter</t>
  </si>
  <si>
    <t>Tarmet</t>
  </si>
  <si>
    <t>Lydia</t>
  </si>
  <si>
    <t>Mette</t>
  </si>
  <si>
    <t>Margarita</t>
  </si>
  <si>
    <t>Iljuhhina</t>
  </si>
  <si>
    <t>Krethel</t>
  </si>
  <si>
    <t>Sooba</t>
  </si>
  <si>
    <t>Nazarova</t>
  </si>
  <si>
    <t>Heily</t>
  </si>
  <si>
    <t>Sondberg</t>
  </si>
  <si>
    <t>Palumets</t>
  </si>
  <si>
    <t>Borisov</t>
  </si>
  <si>
    <t>Valeria</t>
  </si>
  <si>
    <t>Aron</t>
  </si>
  <si>
    <t>Teele</t>
  </si>
  <si>
    <t>Talvistu</t>
  </si>
  <si>
    <t>Mäesepp</t>
  </si>
  <si>
    <t>K.V.Dance Studio</t>
  </si>
  <si>
    <t>Valdemar</t>
  </si>
  <si>
    <t>Leosk</t>
  </si>
  <si>
    <t>Nõukas</t>
  </si>
  <si>
    <t>Loreen</t>
  </si>
  <si>
    <t>Jaik</t>
  </si>
  <si>
    <t>Valentina</t>
  </si>
  <si>
    <t>Žmud</t>
  </si>
  <si>
    <t>Sandra</t>
  </si>
  <si>
    <t>Kirillov</t>
  </si>
  <si>
    <t>Heili Maria</t>
  </si>
  <si>
    <t>Virma</t>
  </si>
  <si>
    <t>Ervin</t>
  </si>
  <si>
    <t>Zaitsev</t>
  </si>
  <si>
    <t>Martin</t>
  </si>
  <si>
    <t xml:space="preserve">   </t>
  </si>
  <si>
    <t>Ronald</t>
  </si>
  <si>
    <t>Kruuse</t>
  </si>
  <si>
    <t>Anna Liisa</t>
  </si>
  <si>
    <t>Kangur</t>
  </si>
  <si>
    <t>Mira</t>
  </si>
  <si>
    <t>Goldin</t>
  </si>
  <si>
    <t xml:space="preserve">..  </t>
  </si>
  <si>
    <t>Sophie</t>
  </si>
  <si>
    <t>Svitanko</t>
  </si>
  <si>
    <t>Mauri</t>
  </si>
  <si>
    <t>Korovin</t>
  </si>
  <si>
    <t>Elli</t>
  </si>
  <si>
    <t>Pleer</t>
  </si>
  <si>
    <t>Kristina</t>
  </si>
  <si>
    <t>Bystrov</t>
  </si>
  <si>
    <t>Kalinina</t>
  </si>
  <si>
    <t>Ketter</t>
  </si>
  <si>
    <t>Kätriin</t>
  </si>
  <si>
    <t>Kristofer Johan</t>
  </si>
  <si>
    <t>Rammul</t>
  </si>
  <si>
    <t>Heleene</t>
  </si>
  <si>
    <t>Rebecca Kristine</t>
  </si>
  <si>
    <t>Uustalu</t>
  </si>
  <si>
    <t>Egipt</t>
  </si>
  <si>
    <t>Alicia</t>
  </si>
  <si>
    <t>Rannamets</t>
  </si>
  <si>
    <t>Krjukova</t>
  </si>
  <si>
    <t>Petranovskiy</t>
  </si>
  <si>
    <t>Ingel</t>
  </si>
  <si>
    <t>Tagapere</t>
  </si>
  <si>
    <t>Daniella</t>
  </si>
  <si>
    <t>Miroslava</t>
  </si>
  <si>
    <t>Nedilka</t>
  </si>
  <si>
    <t>Emili</t>
  </si>
  <si>
    <t>Diether</t>
  </si>
  <si>
    <t>Ivett</t>
  </si>
  <si>
    <t>Kiisla</t>
  </si>
  <si>
    <t>Linda</t>
  </si>
  <si>
    <t>Voolaid</t>
  </si>
  <si>
    <t>Brigita</t>
  </si>
  <si>
    <t>Ojamäe</t>
  </si>
  <si>
    <t>Emily Karleen</t>
  </si>
  <si>
    <t>Rabi</t>
  </si>
  <si>
    <t>Grete Maria</t>
  </si>
  <si>
    <t>Lyra</t>
  </si>
  <si>
    <t>Eliise Loreen</t>
  </si>
  <si>
    <t>Talan</t>
  </si>
  <si>
    <t>Csato</t>
  </si>
  <si>
    <t>Reinberk</t>
  </si>
  <si>
    <t>Roosi</t>
  </si>
  <si>
    <t>09.03.</t>
  </si>
  <si>
    <t>Michael</t>
  </si>
  <si>
    <t>Link</t>
  </si>
  <si>
    <t>Patrisiia</t>
  </si>
  <si>
    <t>Bila-Carnegie</t>
  </si>
  <si>
    <t>Miron</t>
  </si>
  <si>
    <t>Kitajev</t>
  </si>
  <si>
    <t>Kamilla</t>
  </si>
  <si>
    <t>Akenpärg</t>
  </si>
  <si>
    <t>Siivelt</t>
  </si>
  <si>
    <t>Kristjan</t>
  </si>
  <si>
    <t>Varep</t>
  </si>
  <si>
    <t>Jekatierina</t>
  </si>
  <si>
    <t>Slobodianyk</t>
  </si>
  <si>
    <t>Zguro</t>
  </si>
  <si>
    <t>DanceGuru</t>
  </si>
  <si>
    <t>Adeele</t>
  </si>
  <si>
    <t>Kuus</t>
  </si>
  <si>
    <t>Lindeberg</t>
  </si>
  <si>
    <t>Krutova</t>
  </si>
  <si>
    <t>Leeli</t>
  </si>
  <si>
    <t>Endi</t>
  </si>
  <si>
    <t>Maija</t>
  </si>
  <si>
    <t>Maksimova</t>
  </si>
  <si>
    <t>Riana</t>
  </si>
  <si>
    <t>Muttik</t>
  </si>
  <si>
    <t>Eia Nora</t>
  </si>
  <si>
    <t>Ušakova</t>
  </si>
  <si>
    <t>Anna</t>
  </si>
  <si>
    <t>Repina</t>
  </si>
  <si>
    <t>Ailan</t>
  </si>
  <si>
    <t>Bukharbayeva</t>
  </si>
  <si>
    <t>Arielle</t>
  </si>
  <si>
    <t>Lumilee</t>
  </si>
  <si>
    <t>Aru</t>
  </si>
  <si>
    <t>Lezhneva</t>
  </si>
  <si>
    <t>Novikova</t>
  </si>
  <si>
    <t>Annuk</t>
  </si>
  <si>
    <t>Zigalina</t>
  </si>
  <si>
    <t>Jesenija</t>
  </si>
  <si>
    <t>Dircenko-Verjovkina</t>
  </si>
  <si>
    <t>Anna Nora</t>
  </si>
  <si>
    <t>Merilai</t>
  </si>
  <si>
    <t>Bolshakova</t>
  </si>
  <si>
    <t>Ingel Rosy</t>
  </si>
  <si>
    <t>Vest</t>
  </si>
  <si>
    <t>08.03.</t>
  </si>
  <si>
    <t xml:space="preserve">Mereklubi </t>
  </si>
  <si>
    <t>Timur</t>
  </si>
  <si>
    <t>Larkin</t>
  </si>
  <si>
    <t>Maria Serafima</t>
  </si>
  <si>
    <t>Solntseva</t>
  </si>
  <si>
    <t>Eldar</t>
  </si>
  <si>
    <t>Daškin</t>
  </si>
  <si>
    <t>Sergejenkov</t>
  </si>
  <si>
    <t>Katrin</t>
  </si>
  <si>
    <t>Timašjova</t>
  </si>
  <si>
    <t>Inger</t>
  </si>
  <si>
    <t>Heily Laura</t>
  </si>
  <si>
    <t>Sildvee</t>
  </si>
  <si>
    <t>Taissia</t>
  </si>
  <si>
    <t>Beljajeva</t>
  </si>
  <si>
    <t>Marie Liise</t>
  </si>
  <si>
    <t>Vilipõld</t>
  </si>
  <si>
    <t>Jana</t>
  </si>
  <si>
    <t>Kustova</t>
  </si>
  <si>
    <t>Ponomarjova</t>
  </si>
  <si>
    <t>Jaroš</t>
  </si>
  <si>
    <t>Karola</t>
  </si>
  <si>
    <t>Pillpuu</t>
  </si>
  <si>
    <t>Paula Helene</t>
  </si>
  <si>
    <t>Tuul</t>
  </si>
  <si>
    <t>Võssotskaja</t>
  </si>
  <si>
    <t>Märten</t>
  </si>
  <si>
    <t>Muoni</t>
  </si>
  <si>
    <t>Arsenii</t>
  </si>
  <si>
    <t>Gulova</t>
  </si>
  <si>
    <t>Sofya</t>
  </si>
  <si>
    <t>Tanasiitšuk</t>
  </si>
  <si>
    <t>Martha Meryl</t>
  </si>
  <si>
    <t>Väli</t>
  </si>
  <si>
    <t>Freya</t>
  </si>
  <si>
    <t>Barinova</t>
  </si>
  <si>
    <t>MD + Lapsed  A6   POISID</t>
  </si>
  <si>
    <t>Gerret</t>
  </si>
  <si>
    <t>Ööpik</t>
  </si>
  <si>
    <t>Marii Heleen</t>
  </si>
  <si>
    <t>Aarna</t>
  </si>
  <si>
    <t>Suhhova</t>
  </si>
  <si>
    <t>Abakumova</t>
  </si>
  <si>
    <t>Kuldkepp</t>
  </si>
  <si>
    <t>KOHT</t>
  </si>
  <si>
    <t>27.04.</t>
  </si>
  <si>
    <t>Juss Joonas</t>
  </si>
  <si>
    <t>Vaikmeri</t>
  </si>
  <si>
    <t>Ann Marii</t>
  </si>
  <si>
    <t>Eggleton</t>
  </si>
  <si>
    <t>Thomas Otto</t>
  </si>
  <si>
    <t>Elis</t>
  </si>
  <si>
    <t>Remi</t>
  </si>
  <si>
    <t>Tikan</t>
  </si>
  <si>
    <t>Frida</t>
  </si>
  <si>
    <t>Juhanson</t>
  </si>
  <si>
    <t>Iko Mark</t>
  </si>
  <si>
    <t>Shein</t>
  </si>
  <si>
    <t xml:space="preserve">Lili </t>
  </si>
  <si>
    <t>Daniel</t>
  </si>
  <si>
    <t>Kulmats</t>
  </si>
  <si>
    <t>Minni</t>
  </si>
  <si>
    <t>Ainsoo</t>
  </si>
  <si>
    <t>Arseni</t>
  </si>
  <si>
    <t>Isabel</t>
  </si>
  <si>
    <t>Kask</t>
  </si>
  <si>
    <t>Helena</t>
  </si>
  <si>
    <t>Karyna</t>
  </si>
  <si>
    <t>Marlian</t>
  </si>
  <si>
    <t>Heleri</t>
  </si>
  <si>
    <t>Pärtel</t>
  </si>
  <si>
    <t>Karina</t>
  </si>
  <si>
    <t>Kasirova</t>
  </si>
  <si>
    <t>Anabel-Eveliin</t>
  </si>
  <si>
    <t>Isabel Aurelia</t>
  </si>
  <si>
    <t>Kaisa</t>
  </si>
  <si>
    <t>Kukk</t>
  </si>
  <si>
    <t>Šein</t>
  </si>
  <si>
    <t xml:space="preserve">Armin </t>
  </si>
  <si>
    <t>Kuusik</t>
  </si>
  <si>
    <t>Emma Josephine</t>
  </si>
  <si>
    <t>Gorohhova</t>
  </si>
  <si>
    <t xml:space="preserve">Eliise </t>
  </si>
  <si>
    <t>Saarmets</t>
  </si>
  <si>
    <t>Maila</t>
  </si>
  <si>
    <t>Reinvelt</t>
  </si>
  <si>
    <t>Kuusk</t>
  </si>
  <si>
    <t>Armin</t>
  </si>
  <si>
    <t>Fjodor</t>
  </si>
  <si>
    <t>Konostsjonok</t>
  </si>
  <si>
    <t>Makusev</t>
  </si>
  <si>
    <t xml:space="preserve">Lukas </t>
  </si>
  <si>
    <t>Mireliis</t>
  </si>
  <si>
    <t>Raudvere</t>
  </si>
  <si>
    <t>Komarnitski</t>
  </si>
  <si>
    <t>Miroslav</t>
  </si>
  <si>
    <t>Kasnikov</t>
  </si>
  <si>
    <t xml:space="preserve">Aleksandra </t>
  </si>
  <si>
    <t>Semyon</t>
  </si>
  <si>
    <t>Pozdnjakov</t>
  </si>
  <si>
    <t>Karl</t>
  </si>
  <si>
    <t>Kivaste</t>
  </si>
  <si>
    <t>Chantelle Aleksandra</t>
  </si>
  <si>
    <t>Pirn</t>
  </si>
  <si>
    <t>Golden Dance</t>
  </si>
  <si>
    <t>Ricardo</t>
  </si>
  <si>
    <t>Raadik</t>
  </si>
  <si>
    <t xml:space="preserve">Alisa </t>
  </si>
  <si>
    <t>Elisabeth</t>
  </si>
  <si>
    <t>Lõuke</t>
  </si>
  <si>
    <t>Victoria</t>
  </si>
  <si>
    <t>Halina</t>
  </si>
  <si>
    <t>Kryvchun</t>
  </si>
  <si>
    <t>Eleanora</t>
  </si>
  <si>
    <t>Viigimäe</t>
  </si>
  <si>
    <t>Myadelets</t>
  </si>
  <si>
    <t>Mia Loore</t>
  </si>
  <si>
    <t>Jaasma</t>
  </si>
  <si>
    <t>Lukas</t>
  </si>
  <si>
    <t>Miko</t>
  </si>
  <si>
    <t>Ustav</t>
  </si>
  <si>
    <t>Savchhenko</t>
  </si>
  <si>
    <t>Damir</t>
  </si>
  <si>
    <t>Ornella</t>
  </si>
  <si>
    <t>Arrigo</t>
  </si>
  <si>
    <t xml:space="preserve">Olivia </t>
  </si>
  <si>
    <t>Osler</t>
  </si>
  <si>
    <t>Emily</t>
  </si>
  <si>
    <t>Rudenok</t>
  </si>
  <si>
    <t>Margaret</t>
  </si>
  <si>
    <t>Vaikmäe</t>
  </si>
  <si>
    <t>Medvedeva</t>
  </si>
  <si>
    <t>Mirelle - Michelle</t>
  </si>
  <si>
    <t>Savchenko</t>
  </si>
  <si>
    <t>Karoline</t>
  </si>
  <si>
    <t>Eliise</t>
  </si>
  <si>
    <t>Tõnurist</t>
  </si>
  <si>
    <t>Lilija</t>
  </si>
  <si>
    <t>Dolgonossova</t>
  </si>
  <si>
    <t>Dancegru</t>
  </si>
  <si>
    <t>K.V.Dance</t>
  </si>
  <si>
    <t>Stiil K-J</t>
  </si>
  <si>
    <t>Stiil KJ</t>
  </si>
  <si>
    <t>25.05.</t>
  </si>
  <si>
    <t>24.05.</t>
  </si>
  <si>
    <t>Korotkova</t>
  </si>
  <si>
    <t>Stiil Kohtla-Järve</t>
  </si>
  <si>
    <t>Aurelia</t>
  </si>
  <si>
    <t>Sholokhova</t>
  </si>
  <si>
    <t>Ruudi</t>
  </si>
  <si>
    <t>Lepp</t>
  </si>
  <si>
    <t>Danceguru</t>
  </si>
  <si>
    <t>Vasilisa</t>
  </si>
  <si>
    <t>Malinovskaja</t>
  </si>
  <si>
    <t>Olivia</t>
  </si>
  <si>
    <t>Kaširova</t>
  </si>
  <si>
    <t>Kristofer</t>
  </si>
  <si>
    <t>Väikene</t>
  </si>
  <si>
    <t>Milla</t>
  </si>
  <si>
    <t>Pruul</t>
  </si>
  <si>
    <t>Martel</t>
  </si>
  <si>
    <t>Vili</t>
  </si>
  <si>
    <t>Sofiia</t>
  </si>
  <si>
    <t>Stanchenko</t>
  </si>
  <si>
    <t>Kira</t>
  </si>
  <si>
    <t>Rätsep</t>
  </si>
  <si>
    <t>Krisete</t>
  </si>
  <si>
    <t>Järvesalu</t>
  </si>
  <si>
    <t>Varvara</t>
  </si>
  <si>
    <t>Poljatšenko</t>
  </si>
  <si>
    <t>Sander</t>
  </si>
  <si>
    <t>Ostrat</t>
  </si>
  <si>
    <t>Mattias</t>
  </si>
  <si>
    <t>Rohtla</t>
  </si>
  <si>
    <t>1+1 DANCE STUDIO</t>
  </si>
  <si>
    <t>Elsa</t>
  </si>
  <si>
    <t>Lukken</t>
  </si>
  <si>
    <t>Tango</t>
  </si>
  <si>
    <t>07.06.</t>
  </si>
  <si>
    <t>Mirelle-Michelle</t>
  </si>
  <si>
    <t>Gljantseva</t>
  </si>
  <si>
    <t>Leonard</t>
  </si>
  <si>
    <t>Bucureci</t>
  </si>
  <si>
    <t>Gavrilova</t>
  </si>
  <si>
    <t>Aet Anna</t>
  </si>
  <si>
    <t>Henberg</t>
  </si>
  <si>
    <t>Stuudio ÜX</t>
  </si>
  <si>
    <t>Rouhijainen</t>
  </si>
  <si>
    <t>08.06.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</si>
</sst>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100" x14ac:knownFonts="1">
    <font>
      <sz val="10"/>
      <color rgb="FF000000"/>
      <name val="Arial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b/>
      <sz val="14"/>
      <name val="Calibri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Calibri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11"/>
      <name val="Calibri"/>
      <family val="2"/>
      <charset val="186"/>
    </font>
    <font>
      <sz val="11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2"/>
      <name val="Arial"/>
      <family val="2"/>
      <charset val="186"/>
    </font>
    <font>
      <sz val="12"/>
      <color indexed="8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</font>
    <font>
      <b/>
      <i/>
      <sz val="8"/>
      <color rgb="FF000000"/>
      <name val="Arial"/>
      <family val="2"/>
      <charset val="186"/>
    </font>
    <font>
      <b/>
      <sz val="9"/>
      <name val="Calibri"/>
      <family val="2"/>
      <charset val="186"/>
    </font>
    <font>
      <b/>
      <i/>
      <sz val="8"/>
      <color rgb="FF000000"/>
      <name val="Cambria"/>
      <family val="1"/>
      <charset val="186"/>
    </font>
    <font>
      <b/>
      <i/>
      <sz val="9"/>
      <color rgb="FF000000"/>
      <name val="Cambria"/>
      <family val="1"/>
      <charset val="186"/>
    </font>
    <font>
      <sz val="10"/>
      <color theme="1"/>
      <name val="Arial"/>
      <family val="2"/>
    </font>
    <font>
      <sz val="9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charset val="186"/>
    </font>
    <font>
      <b/>
      <sz val="11"/>
      <name val="Arial"/>
      <family val="2"/>
    </font>
    <font>
      <sz val="11"/>
      <color rgb="FF000000"/>
      <name val="Calibri"/>
      <family val="2"/>
      <charset val="186"/>
      <scheme val="minor"/>
    </font>
    <font>
      <sz val="12"/>
      <color theme="1"/>
      <name val="Calibri"/>
      <family val="2"/>
      <charset val="186"/>
    </font>
    <font>
      <sz val="10"/>
      <color rgb="FF000000"/>
      <name val="Calibri"/>
      <family val="2"/>
      <charset val="186"/>
      <scheme val="minor"/>
    </font>
    <font>
      <b/>
      <sz val="9"/>
      <color rgb="FF000000"/>
      <name val="Cambria"/>
      <family val="1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9"/>
      <color rgb="FF000000"/>
      <name val="Cambria"/>
      <family val="1"/>
      <scheme val="major"/>
    </font>
    <font>
      <b/>
      <sz val="11"/>
      <name val="Cambria"/>
      <family val="1"/>
    </font>
    <font>
      <b/>
      <sz val="11"/>
      <name val="Cambria"/>
      <family val="1"/>
      <scheme val="major"/>
    </font>
    <font>
      <b/>
      <sz val="9"/>
      <name val="Cambria"/>
      <family val="1"/>
      <scheme val="major"/>
    </font>
    <font>
      <i/>
      <sz val="8"/>
      <color rgb="FF000000"/>
      <name val="Cambria"/>
      <family val="1"/>
      <scheme val="maj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mbria"/>
      <family val="1"/>
    </font>
    <font>
      <b/>
      <sz val="1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14">
    <xf numFmtId="0" fontId="0" fillId="0" borderId="0"/>
    <xf numFmtId="0" fontId="12" fillId="3" borderId="1" applyNumberFormat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0" fillId="0" borderId="0"/>
    <xf numFmtId="165" fontId="20" fillId="0" borderId="0"/>
    <xf numFmtId="0" fontId="21" fillId="6" borderId="0"/>
    <xf numFmtId="0" fontId="21" fillId="7" borderId="0"/>
    <xf numFmtId="0" fontId="21" fillId="8" borderId="0"/>
    <xf numFmtId="0" fontId="21" fillId="9" borderId="0"/>
    <xf numFmtId="0" fontId="21" fillId="10" borderId="0"/>
    <xf numFmtId="0" fontId="21" fillId="11" borderId="0"/>
    <xf numFmtId="0" fontId="21" fillId="12" borderId="0"/>
    <xf numFmtId="0" fontId="21" fillId="13" borderId="0"/>
    <xf numFmtId="0" fontId="21" fillId="14" borderId="0"/>
    <xf numFmtId="0" fontId="21" fillId="9" borderId="0"/>
    <xf numFmtId="0" fontId="21" fillId="12" borderId="0"/>
    <xf numFmtId="0" fontId="21" fillId="15" borderId="0"/>
    <xf numFmtId="0" fontId="22" fillId="16" borderId="0"/>
    <xf numFmtId="0" fontId="22" fillId="13" borderId="0"/>
    <xf numFmtId="0" fontId="22" fillId="14" borderId="0"/>
    <xf numFmtId="0" fontId="22" fillId="17" borderId="0"/>
    <xf numFmtId="0" fontId="22" fillId="18" borderId="0"/>
    <xf numFmtId="0" fontId="22" fillId="19" borderId="0"/>
    <xf numFmtId="0" fontId="22" fillId="20" borderId="0"/>
    <xf numFmtId="0" fontId="22" fillId="21" borderId="0"/>
    <xf numFmtId="0" fontId="22" fillId="22" borderId="0"/>
    <xf numFmtId="0" fontId="22" fillId="17" borderId="0"/>
    <xf numFmtId="0" fontId="22" fillId="18" borderId="0"/>
    <xf numFmtId="0" fontId="22" fillId="23" borderId="0"/>
    <xf numFmtId="0" fontId="23" fillId="7" borderId="0"/>
    <xf numFmtId="0" fontId="24" fillId="24" borderId="10"/>
    <xf numFmtId="0" fontId="25" fillId="25" borderId="11"/>
    <xf numFmtId="0" fontId="26" fillId="0" borderId="0"/>
    <xf numFmtId="0" fontId="27" fillId="8" borderId="0"/>
    <xf numFmtId="0" fontId="28" fillId="0" borderId="12"/>
    <xf numFmtId="0" fontId="29" fillId="0" borderId="13"/>
    <xf numFmtId="0" fontId="30" fillId="0" borderId="14"/>
    <xf numFmtId="0" fontId="30" fillId="0" borderId="0"/>
    <xf numFmtId="0" fontId="31" fillId="11" borderId="10"/>
    <xf numFmtId="0" fontId="32" fillId="0" borderId="15"/>
    <xf numFmtId="0" fontId="33" fillId="26" borderId="0"/>
    <xf numFmtId="0" fontId="20" fillId="27" borderId="16"/>
    <xf numFmtId="0" fontId="34" fillId="24" borderId="17"/>
    <xf numFmtId="0" fontId="35" fillId="0" borderId="0"/>
    <xf numFmtId="0" fontId="36" fillId="0" borderId="18"/>
    <xf numFmtId="0" fontId="37" fillId="0" borderId="0"/>
    <xf numFmtId="9" fontId="9" fillId="0" borderId="0" applyBorder="0" applyProtection="0"/>
    <xf numFmtId="0" fontId="38" fillId="0" borderId="0">
      <alignment horizontal="center"/>
    </xf>
    <xf numFmtId="0" fontId="38" fillId="0" borderId="0">
      <alignment horizontal="center" textRotation="90"/>
    </xf>
    <xf numFmtId="0" fontId="39" fillId="0" borderId="0" applyNumberFormat="0" applyFill="0" applyBorder="0" applyAlignment="0" applyProtection="0"/>
    <xf numFmtId="0" fontId="13" fillId="2" borderId="1" applyNumberFormat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40" fillId="0" borderId="0"/>
    <xf numFmtId="0" fontId="5" fillId="0" borderId="0"/>
    <xf numFmtId="166" fontId="40" fillId="0" borderId="0"/>
    <xf numFmtId="166" fontId="40" fillId="0" borderId="0"/>
    <xf numFmtId="0" fontId="9" fillId="0" borderId="0"/>
    <xf numFmtId="166" fontId="40" fillId="0" borderId="0"/>
    <xf numFmtId="0" fontId="10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166" fontId="40" fillId="0" borderId="0"/>
    <xf numFmtId="0" fontId="9" fillId="0" borderId="0"/>
    <xf numFmtId="0" fontId="5" fillId="0" borderId="0"/>
    <xf numFmtId="0" fontId="9" fillId="0" borderId="0"/>
    <xf numFmtId="166" fontId="40" fillId="0" borderId="0"/>
    <xf numFmtId="166" fontId="40" fillId="0" borderId="0"/>
    <xf numFmtId="0" fontId="14" fillId="0" borderId="0"/>
    <xf numFmtId="0" fontId="9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21" fillId="0" borderId="0"/>
    <xf numFmtId="0" fontId="19" fillId="0" borderId="0"/>
    <xf numFmtId="0" fontId="19" fillId="0" borderId="0"/>
    <xf numFmtId="166" fontId="21" fillId="0" borderId="0"/>
    <xf numFmtId="0" fontId="42" fillId="0" borderId="0"/>
    <xf numFmtId="0" fontId="41" fillId="0" borderId="0"/>
    <xf numFmtId="0" fontId="9" fillId="4" borderId="2" applyNumberFormat="0" applyFont="0" applyAlignment="0" applyProtection="0"/>
    <xf numFmtId="0" fontId="9" fillId="4" borderId="2" applyNumberFormat="0" applyFont="0" applyAlignment="0" applyProtection="0"/>
    <xf numFmtId="0" fontId="20" fillId="27" borderId="16"/>
    <xf numFmtId="0" fontId="20" fillId="27" borderId="16"/>
    <xf numFmtId="0" fontId="9" fillId="4" borderId="2" applyNumberFormat="0" applyFont="0" applyAlignment="0" applyProtection="0"/>
    <xf numFmtId="0" fontId="9" fillId="4" borderId="2" applyNumberFormat="0" applyFont="0" applyAlignment="0" applyProtection="0"/>
    <xf numFmtId="0" fontId="20" fillId="27" borderId="16"/>
    <xf numFmtId="0" fontId="20" fillId="27" borderId="16"/>
    <xf numFmtId="0" fontId="9" fillId="4" borderId="2" applyNumberFormat="0" applyFont="0" applyAlignment="0" applyProtection="0"/>
    <xf numFmtId="0" fontId="15" fillId="3" borderId="3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0" fillId="0" borderId="0"/>
    <xf numFmtId="167" fontId="20" fillId="0" borderId="0"/>
    <xf numFmtId="9" fontId="9" fillId="0" borderId="0" applyFont="0" applyFill="0" applyBorder="0" applyAlignment="0" applyProtection="0"/>
    <xf numFmtId="167" fontId="20" fillId="0" borderId="0"/>
    <xf numFmtId="167" fontId="20" fillId="0" borderId="0"/>
    <xf numFmtId="0" fontId="43" fillId="0" borderId="0"/>
    <xf numFmtId="168" fontId="43" fillId="0" borderId="0"/>
    <xf numFmtId="0" fontId="16" fillId="0" borderId="4" applyNumberFormat="0" applyFill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Border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0" fontId="5" fillId="4" borderId="2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" fillId="0" borderId="0">
      <alignment vertical="center"/>
    </xf>
  </cellStyleXfs>
  <cellXfs count="42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6" xfId="0" applyBorder="1"/>
    <xf numFmtId="0" fontId="5" fillId="0" borderId="0" xfId="0" applyFont="1" applyAlignment="1">
      <alignment horizontal="left"/>
    </xf>
    <xf numFmtId="0" fontId="44" fillId="0" borderId="6" xfId="0" applyFont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41" fillId="0" borderId="0" xfId="0" applyFont="1"/>
    <xf numFmtId="0" fontId="6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50" fillId="0" borderId="0" xfId="0" applyFont="1"/>
    <xf numFmtId="0" fontId="4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0" xfId="0" applyFont="1"/>
    <xf numFmtId="0" fontId="41" fillId="0" borderId="0" xfId="0" applyFont="1" applyAlignment="1">
      <alignment horizontal="center" vertical="center"/>
    </xf>
    <xf numFmtId="0" fontId="5" fillId="0" borderId="0" xfId="75" applyAlignment="1">
      <alignment horizontal="left"/>
    </xf>
    <xf numFmtId="0" fontId="44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2" fillId="0" borderId="0" xfId="0" applyFont="1"/>
    <xf numFmtId="0" fontId="5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7" fillId="5" borderId="0" xfId="0" applyFont="1" applyFill="1" applyAlignment="1">
      <alignment horizontal="center"/>
    </xf>
    <xf numFmtId="0" fontId="44" fillId="29" borderId="5" xfId="0" applyFont="1" applyFill="1" applyBorder="1" applyAlignment="1">
      <alignment horizontal="left" vertical="center"/>
    </xf>
    <xf numFmtId="0" fontId="41" fillId="29" borderId="0" xfId="0" applyFont="1" applyFill="1"/>
    <xf numFmtId="0" fontId="54" fillId="29" borderId="0" xfId="0" applyFont="1" applyFill="1"/>
    <xf numFmtId="0" fontId="44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53" fillId="0" borderId="6" xfId="0" applyFont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4" fillId="29" borderId="0" xfId="0" applyFont="1" applyFill="1" applyAlignment="1">
      <alignment horizontal="left" vertical="center"/>
    </xf>
    <xf numFmtId="0" fontId="46" fillId="0" borderId="0" xfId="0" applyFont="1"/>
    <xf numFmtId="0" fontId="5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9" fillId="0" borderId="0" xfId="0" applyFont="1" applyAlignment="1">
      <alignment horizontal="center" wrapText="1"/>
    </xf>
    <xf numFmtId="0" fontId="60" fillId="0" borderId="0" xfId="0" applyFont="1"/>
    <xf numFmtId="0" fontId="53" fillId="0" borderId="8" xfId="0" applyFont="1" applyBorder="1" applyAlignment="1">
      <alignment horizontal="center"/>
    </xf>
    <xf numFmtId="0" fontId="53" fillId="0" borderId="0" xfId="0" applyFont="1" applyAlignment="1">
      <alignment horizontal="center" wrapText="1"/>
    </xf>
    <xf numFmtId="0" fontId="53" fillId="0" borderId="0" xfId="0" applyFont="1"/>
    <xf numFmtId="0" fontId="4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0" fontId="0" fillId="0" borderId="8" xfId="0" applyBorder="1"/>
    <xf numFmtId="0" fontId="55" fillId="0" borderId="0" xfId="0" applyFont="1"/>
    <xf numFmtId="0" fontId="63" fillId="0" borderId="0" xfId="0" applyFont="1" applyAlignment="1">
      <alignment horizontal="center"/>
    </xf>
    <xf numFmtId="0" fontId="67" fillId="0" borderId="6" xfId="0" applyFont="1" applyBorder="1" applyAlignment="1">
      <alignment horizontal="center"/>
    </xf>
    <xf numFmtId="0" fontId="68" fillId="0" borderId="6" xfId="0" applyFont="1" applyBorder="1" applyAlignment="1">
      <alignment horizontal="center"/>
    </xf>
    <xf numFmtId="0" fontId="68" fillId="0" borderId="9" xfId="0" applyFont="1" applyBorder="1" applyAlignment="1">
      <alignment horizontal="center"/>
    </xf>
    <xf numFmtId="0" fontId="62" fillId="0" borderId="0" xfId="0" applyFont="1" applyAlignment="1">
      <alignment horizontal="left"/>
    </xf>
    <xf numFmtId="0" fontId="70" fillId="0" borderId="6" xfId="0" applyFont="1" applyBorder="1"/>
    <xf numFmtId="0" fontId="65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66" fillId="0" borderId="0" xfId="0" applyFont="1"/>
    <xf numFmtId="0" fontId="68" fillId="0" borderId="0" xfId="0" applyFont="1"/>
    <xf numFmtId="0" fontId="4" fillId="0" borderId="0" xfId="0" applyFont="1" applyAlignment="1">
      <alignment horizont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16" fontId="44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vertical="center" wrapText="1"/>
    </xf>
    <xf numFmtId="16" fontId="53" fillId="0" borderId="0" xfId="0" applyNumberFormat="1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16" fontId="53" fillId="0" borderId="0" xfId="0" applyNumberFormat="1" applyFont="1" applyAlignment="1">
      <alignment vertical="center" wrapText="1"/>
    </xf>
    <xf numFmtId="0" fontId="65" fillId="0" borderId="0" xfId="0" applyFont="1"/>
    <xf numFmtId="0" fontId="57" fillId="0" borderId="0" xfId="0" applyFont="1"/>
    <xf numFmtId="0" fontId="68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9" fillId="0" borderId="0" xfId="0" applyFont="1"/>
    <xf numFmtId="0" fontId="64" fillId="0" borderId="0" xfId="207" applyFont="1" applyAlignment="1">
      <alignment horizontal="left"/>
    </xf>
    <xf numFmtId="0" fontId="49" fillId="0" borderId="0" xfId="0" applyFont="1" applyAlignment="1">
      <alignment horizontal="center"/>
    </xf>
    <xf numFmtId="0" fontId="49" fillId="0" borderId="0" xfId="0" applyFont="1"/>
    <xf numFmtId="0" fontId="20" fillId="0" borderId="6" xfId="0" applyFont="1" applyBorder="1" applyAlignment="1">
      <alignment horizontal="center"/>
    </xf>
    <xf numFmtId="0" fontId="41" fillId="0" borderId="6" xfId="0" applyFont="1" applyBorder="1"/>
    <xf numFmtId="0" fontId="5" fillId="0" borderId="0" xfId="0" applyFont="1" applyAlignment="1">
      <alignment horizontal="center"/>
    </xf>
    <xf numFmtId="0" fontId="62" fillId="0" borderId="0" xfId="0" applyFont="1"/>
    <xf numFmtId="0" fontId="66" fillId="0" borderId="0" xfId="0" applyFont="1" applyAlignment="1">
      <alignment horizontal="center"/>
    </xf>
    <xf numFmtId="0" fontId="64" fillId="0" borderId="0" xfId="116" applyFont="1" applyAlignment="1">
      <alignment horizontal="left"/>
    </xf>
    <xf numFmtId="0" fontId="47" fillId="0" borderId="0" xfId="207" applyFont="1" applyAlignment="1">
      <alignment horizontal="left"/>
    </xf>
    <xf numFmtId="0" fontId="47" fillId="0" borderId="0" xfId="145" applyFont="1" applyAlignment="1">
      <alignment horizontal="left"/>
    </xf>
    <xf numFmtId="0" fontId="46" fillId="0" borderId="0" xfId="212" applyFont="1"/>
    <xf numFmtId="0" fontId="47" fillId="0" borderId="0" xfId="212" applyFont="1" applyAlignment="1">
      <alignment horizontal="left"/>
    </xf>
    <xf numFmtId="0" fontId="54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45" fillId="0" borderId="0" xfId="0" applyFont="1" applyAlignment="1">
      <alignment horizontal="center" vertical="center" wrapText="1"/>
    </xf>
    <xf numFmtId="0" fontId="46" fillId="0" borderId="0" xfId="207" applyFont="1"/>
    <xf numFmtId="0" fontId="61" fillId="0" borderId="0" xfId="0" applyFont="1" applyAlignment="1">
      <alignment horizontal="left"/>
    </xf>
    <xf numFmtId="0" fontId="56" fillId="0" borderId="0" xfId="0" applyFont="1"/>
    <xf numFmtId="0" fontId="5" fillId="0" borderId="0" xfId="0" applyFont="1"/>
    <xf numFmtId="0" fontId="11" fillId="0" borderId="0" xfId="0" applyFont="1"/>
    <xf numFmtId="0" fontId="40" fillId="0" borderId="0" xfId="0" applyFont="1"/>
    <xf numFmtId="0" fontId="47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64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9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0" fontId="44" fillId="0" borderId="0" xfId="0" applyFont="1"/>
    <xf numFmtId="0" fontId="11" fillId="0" borderId="0" xfId="0" applyFont="1" applyAlignment="1">
      <alignment horizontal="left"/>
    </xf>
    <xf numFmtId="0" fontId="49" fillId="0" borderId="6" xfId="0" applyFont="1" applyBorder="1"/>
    <xf numFmtId="0" fontId="41" fillId="0" borderId="28" xfId="0" applyFont="1" applyBorder="1"/>
    <xf numFmtId="0" fontId="41" fillId="0" borderId="24" xfId="0" applyFont="1" applyBorder="1"/>
    <xf numFmtId="0" fontId="44" fillId="0" borderId="26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53" fillId="0" borderId="9" xfId="0" applyFont="1" applyBorder="1" applyAlignment="1">
      <alignment horizontal="center"/>
    </xf>
    <xf numFmtId="0" fontId="72" fillId="0" borderId="6" xfId="0" applyFont="1" applyBorder="1" applyAlignment="1">
      <alignment horizontal="center"/>
    </xf>
    <xf numFmtId="0" fontId="73" fillId="0" borderId="6" xfId="0" applyFont="1" applyBorder="1" applyAlignment="1">
      <alignment horizontal="center"/>
    </xf>
    <xf numFmtId="0" fontId="56" fillId="0" borderId="6" xfId="0" applyFont="1" applyBorder="1"/>
    <xf numFmtId="0" fontId="71" fillId="0" borderId="6" xfId="0" applyFont="1" applyBorder="1" applyAlignment="1">
      <alignment horizontal="center"/>
    </xf>
    <xf numFmtId="0" fontId="56" fillId="0" borderId="0" xfId="0" applyFont="1" applyAlignment="1">
      <alignment vertical="center"/>
    </xf>
    <xf numFmtId="0" fontId="50" fillId="0" borderId="6" xfId="0" applyFont="1" applyBorder="1"/>
    <xf numFmtId="0" fontId="68" fillId="0" borderId="8" xfId="0" applyFont="1" applyBorder="1" applyAlignment="1">
      <alignment horizontal="center"/>
    </xf>
    <xf numFmtId="0" fontId="72" fillId="0" borderId="0" xfId="0" applyFont="1"/>
    <xf numFmtId="0" fontId="75" fillId="0" borderId="6" xfId="0" applyFont="1" applyBorder="1"/>
    <xf numFmtId="0" fontId="70" fillId="0" borderId="6" xfId="0" applyFont="1" applyBorder="1" applyAlignment="1">
      <alignment horizontal="center"/>
    </xf>
    <xf numFmtId="0" fontId="74" fillId="0" borderId="6" xfId="0" applyFont="1" applyBorder="1"/>
    <xf numFmtId="0" fontId="76" fillId="0" borderId="28" xfId="0" applyFont="1" applyBorder="1"/>
    <xf numFmtId="0" fontId="76" fillId="0" borderId="24" xfId="0" applyFont="1" applyBorder="1"/>
    <xf numFmtId="0" fontId="76" fillId="0" borderId="6" xfId="0" applyFont="1" applyBorder="1"/>
    <xf numFmtId="0" fontId="66" fillId="0" borderId="8" xfId="0" applyFont="1" applyBorder="1" applyAlignment="1">
      <alignment horizontal="center"/>
    </xf>
    <xf numFmtId="0" fontId="76" fillId="0" borderId="22" xfId="0" applyFont="1" applyBorder="1"/>
    <xf numFmtId="0" fontId="44" fillId="0" borderId="9" xfId="0" applyFont="1" applyBorder="1" applyAlignment="1">
      <alignment horizontal="center"/>
    </xf>
    <xf numFmtId="0" fontId="76" fillId="0" borderId="29" xfId="0" applyFont="1" applyBorder="1"/>
    <xf numFmtId="0" fontId="70" fillId="0" borderId="0" xfId="0" applyFont="1"/>
    <xf numFmtId="0" fontId="40" fillId="0" borderId="6" xfId="0" applyFont="1" applyBorder="1" applyAlignment="1">
      <alignment horizontal="center"/>
    </xf>
    <xf numFmtId="0" fontId="21" fillId="0" borderId="6" xfId="0" applyFont="1" applyBorder="1"/>
    <xf numFmtId="0" fontId="11" fillId="0" borderId="9" xfId="0" applyFont="1" applyBorder="1" applyAlignment="1">
      <alignment horizontal="center"/>
    </xf>
    <xf numFmtId="0" fontId="72" fillId="0" borderId="0" xfId="0" applyFont="1" applyAlignment="1">
      <alignment horizontal="center"/>
    </xf>
    <xf numFmtId="0" fontId="72" fillId="0" borderId="6" xfId="116" applyFont="1" applyBorder="1" applyAlignment="1">
      <alignment horizontal="center"/>
    </xf>
    <xf numFmtId="0" fontId="76" fillId="0" borderId="33" xfId="0" applyFont="1" applyBorder="1"/>
    <xf numFmtId="0" fontId="76" fillId="0" borderId="0" xfId="0" applyFont="1"/>
    <xf numFmtId="0" fontId="76" fillId="0" borderId="20" xfId="0" applyFont="1" applyBorder="1"/>
    <xf numFmtId="0" fontId="78" fillId="0" borderId="6" xfId="0" applyFont="1" applyBorder="1"/>
    <xf numFmtId="0" fontId="55" fillId="0" borderId="25" xfId="0" applyFont="1" applyBorder="1" applyAlignment="1">
      <alignment horizontal="center"/>
    </xf>
    <xf numFmtId="0" fontId="0" fillId="0" borderId="9" xfId="0" applyBorder="1"/>
    <xf numFmtId="0" fontId="55" fillId="0" borderId="2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44" fillId="29" borderId="34" xfId="0" applyFont="1" applyFill="1" applyBorder="1" applyAlignment="1">
      <alignment horizontal="left" vertical="center"/>
    </xf>
    <xf numFmtId="0" fontId="41" fillId="29" borderId="34" xfId="0" applyFont="1" applyFill="1" applyBorder="1"/>
    <xf numFmtId="0" fontId="55" fillId="29" borderId="34" xfId="0" applyFont="1" applyFill="1" applyBorder="1" applyAlignment="1">
      <alignment horizontal="center"/>
    </xf>
    <xf numFmtId="0" fontId="53" fillId="29" borderId="9" xfId="0" applyFont="1" applyFill="1" applyBorder="1" applyAlignment="1">
      <alignment horizontal="center"/>
    </xf>
    <xf numFmtId="0" fontId="78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55" fillId="0" borderId="29" xfId="0" applyFont="1" applyBorder="1" applyAlignment="1">
      <alignment horizontal="center"/>
    </xf>
    <xf numFmtId="0" fontId="55" fillId="0" borderId="24" xfId="0" applyFont="1" applyBorder="1" applyAlignment="1">
      <alignment horizontal="center"/>
    </xf>
    <xf numFmtId="0" fontId="76" fillId="0" borderId="21" xfId="0" applyFont="1" applyBorder="1"/>
    <xf numFmtId="0" fontId="78" fillId="0" borderId="8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79" fillId="0" borderId="28" xfId="0" applyFont="1" applyBorder="1"/>
    <xf numFmtId="0" fontId="79" fillId="0" borderId="29" xfId="0" applyFont="1" applyBorder="1"/>
    <xf numFmtId="0" fontId="20" fillId="0" borderId="0" xfId="0" applyFont="1" applyAlignment="1">
      <alignment horizontal="center"/>
    </xf>
    <xf numFmtId="0" fontId="71" fillId="0" borderId="0" xfId="0" applyFont="1" applyAlignment="1">
      <alignment horizontal="left"/>
    </xf>
    <xf numFmtId="0" fontId="76" fillId="0" borderId="31" xfId="0" applyFont="1" applyBorder="1"/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56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80" fillId="0" borderId="6" xfId="0" applyFont="1" applyBorder="1" applyAlignment="1">
      <alignment horizontal="center"/>
    </xf>
    <xf numFmtId="0" fontId="77" fillId="0" borderId="0" xfId="0" applyFont="1" applyAlignment="1">
      <alignment horizontal="center"/>
    </xf>
    <xf numFmtId="0" fontId="64" fillId="0" borderId="6" xfId="0" applyFont="1" applyBorder="1" applyAlignment="1">
      <alignment horizontal="center"/>
    </xf>
    <xf numFmtId="0" fontId="66" fillId="0" borderId="6" xfId="0" applyFont="1" applyBorder="1" applyAlignment="1">
      <alignment horizontal="center"/>
    </xf>
    <xf numFmtId="0" fontId="64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46" fillId="0" borderId="6" xfId="207" applyFont="1" applyBorder="1"/>
    <xf numFmtId="0" fontId="47" fillId="0" borderId="7" xfId="207" applyFont="1" applyBorder="1" applyAlignment="1">
      <alignment horizontal="left"/>
    </xf>
    <xf numFmtId="0" fontId="56" fillId="0" borderId="8" xfId="0" applyFont="1" applyBorder="1" applyAlignment="1">
      <alignment horizontal="center"/>
    </xf>
    <xf numFmtId="0" fontId="45" fillId="0" borderId="36" xfId="0" applyFont="1" applyBorder="1" applyAlignment="1">
      <alignment horizontal="center"/>
    </xf>
    <xf numFmtId="0" fontId="45" fillId="5" borderId="37" xfId="0" applyFont="1" applyFill="1" applyBorder="1" applyAlignment="1">
      <alignment horizontal="center"/>
    </xf>
    <xf numFmtId="0" fontId="44" fillId="29" borderId="37" xfId="0" applyFont="1" applyFill="1" applyBorder="1" applyAlignment="1">
      <alignment horizontal="left" vertical="center"/>
    </xf>
    <xf numFmtId="0" fontId="41" fillId="29" borderId="37" xfId="0" applyFont="1" applyFill="1" applyBorder="1"/>
    <xf numFmtId="0" fontId="54" fillId="29" borderId="37" xfId="0" applyFont="1" applyFill="1" applyBorder="1"/>
    <xf numFmtId="0" fontId="0" fillId="29" borderId="37" xfId="0" applyFill="1" applyBorder="1"/>
    <xf numFmtId="0" fontId="78" fillId="0" borderId="9" xfId="0" applyFont="1" applyBorder="1"/>
    <xf numFmtId="0" fontId="0" fillId="0" borderId="38" xfId="0" applyBorder="1"/>
    <xf numFmtId="16" fontId="11" fillId="0" borderId="38" xfId="0" applyNumberFormat="1" applyFont="1" applyBorder="1" applyAlignment="1">
      <alignment horizontal="center" vertical="center" wrapText="1"/>
    </xf>
    <xf numFmtId="0" fontId="55" fillId="0" borderId="38" xfId="0" applyFont="1" applyBorder="1" applyAlignment="1">
      <alignment vertical="center" wrapText="1"/>
    </xf>
    <xf numFmtId="0" fontId="55" fillId="0" borderId="38" xfId="0" applyFont="1" applyBorder="1" applyAlignment="1">
      <alignment horizontal="center" vertical="center" wrapText="1"/>
    </xf>
    <xf numFmtId="16" fontId="53" fillId="0" borderId="38" xfId="0" applyNumberFormat="1" applyFont="1" applyBorder="1" applyAlignment="1">
      <alignment vertical="center" wrapText="1"/>
    </xf>
    <xf numFmtId="0" fontId="53" fillId="0" borderId="38" xfId="0" applyFont="1" applyBorder="1" applyAlignment="1">
      <alignment vertical="center" wrapText="1"/>
    </xf>
    <xf numFmtId="0" fontId="53" fillId="0" borderId="38" xfId="0" applyFont="1" applyBorder="1" applyAlignment="1">
      <alignment horizontal="center" vertical="center" wrapText="1"/>
    </xf>
    <xf numFmtId="0" fontId="5" fillId="0" borderId="9" xfId="0" applyFont="1" applyBorder="1"/>
    <xf numFmtId="0" fontId="78" fillId="0" borderId="9" xfId="0" applyFont="1" applyBorder="1" applyAlignment="1">
      <alignment horizontal="center"/>
    </xf>
    <xf numFmtId="0" fontId="0" fillId="0" borderId="32" xfId="0" applyBorder="1"/>
    <xf numFmtId="0" fontId="66" fillId="0" borderId="9" xfId="0" applyFont="1" applyBorder="1" applyAlignment="1">
      <alignment horizontal="center"/>
    </xf>
    <xf numFmtId="0" fontId="56" fillId="0" borderId="9" xfId="0" applyFont="1" applyBorder="1" applyAlignment="1">
      <alignment horizontal="center"/>
    </xf>
    <xf numFmtId="0" fontId="82" fillId="0" borderId="3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45" fillId="0" borderId="37" xfId="0" applyFont="1" applyBorder="1" applyAlignment="1">
      <alignment horizontal="center"/>
    </xf>
    <xf numFmtId="0" fontId="54" fillId="29" borderId="40" xfId="0" applyFont="1" applyFill="1" applyBorder="1"/>
    <xf numFmtId="0" fontId="64" fillId="0" borderId="9" xfId="0" applyFont="1" applyBorder="1" applyAlignment="1">
      <alignment horizontal="center"/>
    </xf>
    <xf numFmtId="16" fontId="55" fillId="0" borderId="38" xfId="0" applyNumberFormat="1" applyFont="1" applyBorder="1" applyAlignment="1">
      <alignment vertical="center" wrapText="1"/>
    </xf>
    <xf numFmtId="0" fontId="81" fillId="0" borderId="38" xfId="0" applyFont="1" applyBorder="1" applyAlignment="1">
      <alignment horizontal="center" vertical="center" wrapText="1"/>
    </xf>
    <xf numFmtId="0" fontId="86" fillId="5" borderId="37" xfId="0" applyFont="1" applyFill="1" applyBorder="1" applyAlignment="1">
      <alignment horizontal="left"/>
    </xf>
    <xf numFmtId="0" fontId="87" fillId="5" borderId="37" xfId="0" applyFont="1" applyFill="1" applyBorder="1" applyAlignment="1">
      <alignment horizontal="left"/>
    </xf>
    <xf numFmtId="0" fontId="82" fillId="0" borderId="41" xfId="0" applyFont="1" applyBorder="1" applyAlignment="1">
      <alignment horizontal="center" vertical="center" wrapText="1"/>
    </xf>
    <xf numFmtId="0" fontId="83" fillId="0" borderId="41" xfId="0" applyFont="1" applyBorder="1"/>
    <xf numFmtId="16" fontId="82" fillId="0" borderId="41" xfId="0" applyNumberFormat="1" applyFont="1" applyBorder="1" applyAlignment="1">
      <alignment horizontal="center" vertical="center" wrapText="1"/>
    </xf>
    <xf numFmtId="0" fontId="84" fillId="0" borderId="41" xfId="0" applyFont="1" applyBorder="1" applyAlignment="1">
      <alignment vertical="center" wrapText="1"/>
    </xf>
    <xf numFmtId="16" fontId="84" fillId="0" borderId="41" xfId="0" applyNumberFormat="1" applyFont="1" applyBorder="1" applyAlignment="1">
      <alignment vertical="center" wrapText="1"/>
    </xf>
    <xf numFmtId="0" fontId="85" fillId="0" borderId="41" xfId="0" applyFont="1" applyBorder="1" applyAlignment="1">
      <alignment vertical="center" wrapText="1"/>
    </xf>
    <xf numFmtId="0" fontId="85" fillId="0" borderId="41" xfId="0" applyFont="1" applyBorder="1" applyAlignment="1">
      <alignment horizontal="center" vertical="center" wrapText="1"/>
    </xf>
    <xf numFmtId="16" fontId="11" fillId="0" borderId="41" xfId="0" applyNumberFormat="1" applyFont="1" applyBorder="1" applyAlignment="1">
      <alignment horizontal="center" vertical="center" wrapText="1"/>
    </xf>
    <xf numFmtId="0" fontId="55" fillId="0" borderId="41" xfId="0" applyFont="1" applyBorder="1" applyAlignment="1">
      <alignment vertical="center" wrapText="1"/>
    </xf>
    <xf numFmtId="16" fontId="55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0" fontId="82" fillId="0" borderId="38" xfId="0" applyFont="1" applyBorder="1" applyAlignment="1">
      <alignment horizontal="center" vertical="center" wrapText="1"/>
    </xf>
    <xf numFmtId="0" fontId="82" fillId="0" borderId="38" xfId="0" applyFont="1" applyBorder="1" applyAlignment="1">
      <alignment horizontal="center" vertical="center"/>
    </xf>
    <xf numFmtId="0" fontId="87" fillId="5" borderId="0" xfId="0" applyFont="1" applyFill="1" applyAlignment="1">
      <alignment horizontal="left"/>
    </xf>
    <xf numFmtId="0" fontId="87" fillId="5" borderId="42" xfId="0" applyFont="1" applyFill="1" applyBorder="1" applyAlignment="1">
      <alignment horizontal="left"/>
    </xf>
    <xf numFmtId="0" fontId="44" fillId="29" borderId="42" xfId="0" applyFont="1" applyFill="1" applyBorder="1" applyAlignment="1">
      <alignment horizontal="left" vertical="center"/>
    </xf>
    <xf numFmtId="0" fontId="41" fillId="29" borderId="42" xfId="0" applyFont="1" applyFill="1" applyBorder="1"/>
    <xf numFmtId="0" fontId="54" fillId="29" borderId="36" xfId="0" applyFont="1" applyFill="1" applyBorder="1"/>
    <xf numFmtId="0" fontId="76" fillId="0" borderId="43" xfId="0" applyFont="1" applyBorder="1"/>
    <xf numFmtId="16" fontId="55" fillId="0" borderId="38" xfId="0" applyNumberFormat="1" applyFont="1" applyBorder="1" applyAlignment="1">
      <alignment horizontal="center" vertical="center" wrapText="1"/>
    </xf>
    <xf numFmtId="0" fontId="82" fillId="0" borderId="45" xfId="0" applyFont="1" applyBorder="1" applyAlignment="1">
      <alignment horizontal="center" vertical="center"/>
    </xf>
    <xf numFmtId="16" fontId="82" fillId="0" borderId="38" xfId="0" applyNumberFormat="1" applyFont="1" applyBorder="1" applyAlignment="1">
      <alignment horizontal="center" vertical="center" wrapText="1"/>
    </xf>
    <xf numFmtId="0" fontId="84" fillId="0" borderId="38" xfId="0" applyFont="1" applyBorder="1" applyAlignment="1">
      <alignment vertical="center" wrapText="1"/>
    </xf>
    <xf numFmtId="16" fontId="84" fillId="0" borderId="38" xfId="0" applyNumberFormat="1" applyFont="1" applyBorder="1" applyAlignment="1">
      <alignment horizontal="center" vertical="center" wrapText="1"/>
    </xf>
    <xf numFmtId="0" fontId="84" fillId="0" borderId="38" xfId="0" applyFont="1" applyBorder="1" applyAlignment="1">
      <alignment horizontal="center" vertical="center" wrapText="1"/>
    </xf>
    <xf numFmtId="0" fontId="85" fillId="0" borderId="38" xfId="0" applyFont="1" applyBorder="1" applyAlignment="1">
      <alignment vertical="center" wrapText="1"/>
    </xf>
    <xf numFmtId="0" fontId="85" fillId="0" borderId="38" xfId="0" applyFont="1" applyBorder="1" applyAlignment="1">
      <alignment horizontal="center" vertical="center" wrapText="1"/>
    </xf>
    <xf numFmtId="0" fontId="82" fillId="0" borderId="46" xfId="0" applyFont="1" applyBorder="1" applyAlignment="1">
      <alignment horizontal="center" vertical="center"/>
    </xf>
    <xf numFmtId="0" fontId="82" fillId="0" borderId="47" xfId="0" applyFont="1" applyBorder="1" applyAlignment="1">
      <alignment horizontal="center" vertical="center"/>
    </xf>
    <xf numFmtId="16" fontId="85" fillId="0" borderId="38" xfId="0" applyNumberFormat="1" applyFont="1" applyBorder="1" applyAlignment="1">
      <alignment vertical="center" wrapText="1"/>
    </xf>
    <xf numFmtId="0" fontId="48" fillId="0" borderId="37" xfId="0" applyFont="1" applyBorder="1" applyAlignment="1">
      <alignment horizontal="center"/>
    </xf>
    <xf numFmtId="0" fontId="87" fillId="30" borderId="37" xfId="0" applyFont="1" applyFill="1" applyBorder="1" applyAlignment="1">
      <alignment horizontal="left"/>
    </xf>
    <xf numFmtId="0" fontId="48" fillId="30" borderId="37" xfId="0" applyFont="1" applyFill="1" applyBorder="1" applyAlignment="1">
      <alignment horizontal="center"/>
    </xf>
    <xf numFmtId="0" fontId="48" fillId="29" borderId="37" xfId="0" applyFont="1" applyFill="1" applyBorder="1" applyAlignment="1">
      <alignment horizontal="center"/>
    </xf>
    <xf numFmtId="0" fontId="48" fillId="0" borderId="48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/>
    </xf>
    <xf numFmtId="0" fontId="80" fillId="0" borderId="9" xfId="0" applyFont="1" applyBorder="1" applyAlignment="1">
      <alignment horizontal="center"/>
    </xf>
    <xf numFmtId="0" fontId="77" fillId="0" borderId="6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0" fontId="87" fillId="30" borderId="42" xfId="0" applyFont="1" applyFill="1" applyBorder="1" applyAlignment="1">
      <alignment horizontal="left"/>
    </xf>
    <xf numFmtId="0" fontId="48" fillId="30" borderId="42" xfId="0" applyFont="1" applyFill="1" applyBorder="1" applyAlignment="1">
      <alignment horizontal="center"/>
    </xf>
    <xf numFmtId="0" fontId="48" fillId="29" borderId="42" xfId="0" applyFont="1" applyFill="1" applyBorder="1" applyAlignment="1">
      <alignment horizontal="center"/>
    </xf>
    <xf numFmtId="0" fontId="54" fillId="29" borderId="41" xfId="0" applyFont="1" applyFill="1" applyBorder="1"/>
    <xf numFmtId="0" fontId="20" fillId="0" borderId="9" xfId="0" applyFont="1" applyBorder="1" applyAlignment="1">
      <alignment horizontal="center"/>
    </xf>
    <xf numFmtId="0" fontId="87" fillId="0" borderId="48" xfId="0" applyFont="1" applyBorder="1" applyAlignment="1">
      <alignment horizontal="center" vertical="center"/>
    </xf>
    <xf numFmtId="0" fontId="87" fillId="0" borderId="49" xfId="0" applyFont="1" applyBorder="1" applyAlignment="1">
      <alignment horizontal="center" vertical="center"/>
    </xf>
    <xf numFmtId="0" fontId="87" fillId="0" borderId="38" xfId="0" applyFont="1" applyBorder="1" applyAlignment="1">
      <alignment horizontal="center" vertical="center"/>
    </xf>
    <xf numFmtId="16" fontId="88" fillId="0" borderId="38" xfId="0" applyNumberFormat="1" applyFont="1" applyBorder="1" applyAlignment="1">
      <alignment horizontal="center" vertical="center" wrapText="1"/>
    </xf>
    <xf numFmtId="16" fontId="84" fillId="0" borderId="38" xfId="0" applyNumberFormat="1" applyFont="1" applyBorder="1" applyAlignment="1">
      <alignment vertical="center" wrapText="1"/>
    </xf>
    <xf numFmtId="0" fontId="82" fillId="0" borderId="48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/>
    </xf>
    <xf numFmtId="0" fontId="45" fillId="5" borderId="50" xfId="0" applyFont="1" applyFill="1" applyBorder="1" applyAlignment="1">
      <alignment horizontal="center"/>
    </xf>
    <xf numFmtId="0" fontId="45" fillId="5" borderId="42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84" fillId="0" borderId="38" xfId="0" applyFont="1" applyBorder="1" applyAlignment="1">
      <alignment wrapText="1"/>
    </xf>
    <xf numFmtId="16" fontId="84" fillId="0" borderId="38" xfId="0" applyNumberFormat="1" applyFont="1" applyBorder="1" applyAlignment="1">
      <alignment horizontal="center" wrapText="1"/>
    </xf>
    <xf numFmtId="0" fontId="84" fillId="0" borderId="38" xfId="0" applyFont="1" applyBorder="1" applyAlignment="1">
      <alignment horizontal="center" wrapText="1"/>
    </xf>
    <xf numFmtId="16" fontId="84" fillId="0" borderId="38" xfId="0" applyNumberFormat="1" applyFont="1" applyBorder="1" applyAlignment="1">
      <alignment wrapText="1"/>
    </xf>
    <xf numFmtId="0" fontId="45" fillId="0" borderId="42" xfId="0" applyFont="1" applyBorder="1" applyAlignment="1">
      <alignment horizontal="center"/>
    </xf>
    <xf numFmtId="0" fontId="54" fillId="29" borderId="42" xfId="0" applyFont="1" applyFill="1" applyBorder="1"/>
    <xf numFmtId="16" fontId="85" fillId="0" borderId="38" xfId="0" applyNumberFormat="1" applyFont="1" applyBorder="1" applyAlignment="1">
      <alignment horizontal="center" vertical="center" wrapText="1"/>
    </xf>
    <xf numFmtId="0" fontId="82" fillId="0" borderId="37" xfId="0" applyFont="1" applyBorder="1" applyAlignment="1">
      <alignment horizontal="center"/>
    </xf>
    <xf numFmtId="0" fontId="82" fillId="28" borderId="37" xfId="0" applyFont="1" applyFill="1" applyBorder="1" applyAlignment="1">
      <alignment horizontal="center"/>
    </xf>
    <xf numFmtId="0" fontId="88" fillId="29" borderId="37" xfId="0" applyFont="1" applyFill="1" applyBorder="1" applyAlignment="1">
      <alignment horizontal="left" vertical="center"/>
    </xf>
    <xf numFmtId="0" fontId="83" fillId="29" borderId="37" xfId="0" applyFont="1" applyFill="1" applyBorder="1"/>
    <xf numFmtId="0" fontId="89" fillId="29" borderId="36" xfId="0" applyFont="1" applyFill="1" applyBorder="1"/>
    <xf numFmtId="0" fontId="82" fillId="0" borderId="35" xfId="0" applyFont="1" applyBorder="1" applyAlignment="1">
      <alignment horizontal="center"/>
    </xf>
    <xf numFmtId="0" fontId="82" fillId="5" borderId="37" xfId="0" applyFont="1" applyFill="1" applyBorder="1" applyAlignment="1">
      <alignment horizontal="center"/>
    </xf>
    <xf numFmtId="0" fontId="83" fillId="29" borderId="37" xfId="0" applyFont="1" applyFill="1" applyBorder="1" applyAlignment="1">
      <alignment horizontal="center"/>
    </xf>
    <xf numFmtId="0" fontId="89" fillId="29" borderId="40" xfId="0" applyFont="1" applyFill="1" applyBorder="1"/>
    <xf numFmtId="0" fontId="82" fillId="0" borderId="51" xfId="0" applyFont="1" applyBorder="1" applyAlignment="1">
      <alignment horizontal="center" vertical="center"/>
    </xf>
    <xf numFmtId="0" fontId="82" fillId="0" borderId="41" xfId="0" applyFont="1" applyBorder="1" applyAlignment="1">
      <alignment horizontal="center" vertical="center"/>
    </xf>
    <xf numFmtId="0" fontId="82" fillId="0" borderId="52" xfId="0" applyFont="1" applyBorder="1" applyAlignment="1">
      <alignment horizontal="center" vertical="center"/>
    </xf>
    <xf numFmtId="0" fontId="82" fillId="0" borderId="53" xfId="0" applyFont="1" applyBorder="1" applyAlignment="1">
      <alignment horizontal="center" vertical="center"/>
    </xf>
    <xf numFmtId="0" fontId="84" fillId="0" borderId="41" xfId="0" applyFont="1" applyBorder="1" applyAlignment="1">
      <alignment horizontal="center" wrapText="1"/>
    </xf>
    <xf numFmtId="16" fontId="84" fillId="0" borderId="41" xfId="0" applyNumberFormat="1" applyFont="1" applyBorder="1" applyAlignment="1">
      <alignment horizontal="center" wrapText="1"/>
    </xf>
    <xf numFmtId="0" fontId="84" fillId="0" borderId="41" xfId="0" applyFont="1" applyBorder="1" applyAlignment="1">
      <alignment wrapText="1"/>
    </xf>
    <xf numFmtId="0" fontId="89" fillId="29" borderId="37" xfId="0" applyFont="1" applyFill="1" applyBorder="1"/>
    <xf numFmtId="0" fontId="82" fillId="29" borderId="35" xfId="0" applyFont="1" applyFill="1" applyBorder="1" applyAlignment="1">
      <alignment horizontal="center"/>
    </xf>
    <xf numFmtId="0" fontId="87" fillId="28" borderId="37" xfId="0" applyFont="1" applyFill="1" applyBorder="1" applyAlignment="1">
      <alignment horizontal="left"/>
    </xf>
    <xf numFmtId="0" fontId="85" fillId="0" borderId="38" xfId="0" applyFont="1" applyBorder="1" applyAlignment="1">
      <alignment horizontal="center" wrapText="1"/>
    </xf>
    <xf numFmtId="0" fontId="6" fillId="0" borderId="37" xfId="0" applyFont="1" applyBorder="1" applyAlignment="1">
      <alignment horizontal="center"/>
    </xf>
    <xf numFmtId="0" fontId="48" fillId="5" borderId="37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87" fillId="30" borderId="34" xfId="0" applyFont="1" applyFill="1" applyBorder="1" applyAlignment="1">
      <alignment horizontal="left"/>
    </xf>
    <xf numFmtId="0" fontId="4" fillId="0" borderId="35" xfId="0" applyFont="1" applyBorder="1" applyAlignment="1">
      <alignment horizontal="center"/>
    </xf>
    <xf numFmtId="0" fontId="57" fillId="29" borderId="36" xfId="0" applyFont="1" applyFill="1" applyBorder="1"/>
    <xf numFmtId="0" fontId="55" fillId="0" borderId="9" xfId="0" applyFont="1" applyBorder="1" applyAlignment="1">
      <alignment horizontal="center"/>
    </xf>
    <xf numFmtId="0" fontId="88" fillId="0" borderId="54" xfId="0" applyFont="1" applyBorder="1" applyAlignment="1">
      <alignment horizontal="center" vertical="center"/>
    </xf>
    <xf numFmtId="16" fontId="88" fillId="0" borderId="38" xfId="0" applyNumberFormat="1" applyFont="1" applyBorder="1" applyAlignment="1">
      <alignment horizontal="center" wrapText="1"/>
    </xf>
    <xf numFmtId="0" fontId="85" fillId="0" borderId="38" xfId="0" applyFont="1" applyBorder="1" applyAlignment="1">
      <alignment wrapText="1"/>
    </xf>
    <xf numFmtId="0" fontId="7" fillId="5" borderId="37" xfId="0" applyFont="1" applyFill="1" applyBorder="1" applyAlignment="1">
      <alignment horizontal="center"/>
    </xf>
    <xf numFmtId="0" fontId="11" fillId="29" borderId="37" xfId="0" applyFont="1" applyFill="1" applyBorder="1" applyAlignment="1">
      <alignment horizontal="left" vertical="center"/>
    </xf>
    <xf numFmtId="0" fontId="5" fillId="29" borderId="37" xfId="0" applyFont="1" applyFill="1" applyBorder="1" applyAlignment="1">
      <alignment vertical="center"/>
    </xf>
    <xf numFmtId="0" fontId="11" fillId="0" borderId="37" xfId="0" applyFont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41" fillId="0" borderId="19" xfId="0" applyFont="1" applyBorder="1"/>
    <xf numFmtId="0" fontId="70" fillId="0" borderId="19" xfId="0" applyFont="1" applyBorder="1"/>
    <xf numFmtId="0" fontId="76" fillId="0" borderId="55" xfId="0" applyFont="1" applyBorder="1"/>
    <xf numFmtId="0" fontId="55" fillId="0" borderId="56" xfId="0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26" xfId="0" applyBorder="1"/>
    <xf numFmtId="0" fontId="56" fillId="0" borderId="8" xfId="0" applyFont="1" applyBorder="1"/>
    <xf numFmtId="0" fontId="90" fillId="0" borderId="9" xfId="0" applyFont="1" applyBorder="1" applyAlignment="1">
      <alignment horizontal="center"/>
    </xf>
    <xf numFmtId="0" fontId="91" fillId="0" borderId="9" xfId="0" applyFont="1" applyBorder="1" applyAlignment="1">
      <alignment horizontal="center"/>
    </xf>
    <xf numFmtId="0" fontId="90" fillId="0" borderId="6" xfId="0" applyFont="1" applyBorder="1" applyAlignment="1">
      <alignment horizontal="center"/>
    </xf>
    <xf numFmtId="0" fontId="91" fillId="0" borderId="6" xfId="0" applyFont="1" applyBorder="1" applyAlignment="1">
      <alignment horizontal="center"/>
    </xf>
    <xf numFmtId="0" fontId="92" fillId="0" borderId="6" xfId="0" applyFont="1" applyBorder="1" applyAlignment="1">
      <alignment horizontal="center"/>
    </xf>
    <xf numFmtId="0" fontId="92" fillId="0" borderId="8" xfId="0" applyFont="1" applyBorder="1" applyAlignment="1">
      <alignment horizontal="center"/>
    </xf>
    <xf numFmtId="0" fontId="70" fillId="0" borderId="8" xfId="0" applyFont="1" applyBorder="1" applyAlignment="1">
      <alignment horizontal="center"/>
    </xf>
    <xf numFmtId="0" fontId="90" fillId="0" borderId="8" xfId="0" applyFont="1" applyBorder="1" applyAlignment="1">
      <alignment horizontal="center"/>
    </xf>
    <xf numFmtId="0" fontId="91" fillId="0" borderId="8" xfId="0" applyFont="1" applyBorder="1" applyAlignment="1">
      <alignment horizontal="center"/>
    </xf>
    <xf numFmtId="0" fontId="47" fillId="0" borderId="27" xfId="207" applyFont="1" applyBorder="1" applyAlignment="1">
      <alignment horizontal="left"/>
    </xf>
    <xf numFmtId="0" fontId="46" fillId="0" borderId="8" xfId="207" applyFont="1" applyBorder="1"/>
    <xf numFmtId="0" fontId="76" fillId="0" borderId="56" xfId="0" applyFont="1" applyBorder="1"/>
    <xf numFmtId="0" fontId="47" fillId="0" borderId="6" xfId="207" applyFont="1" applyBorder="1" applyAlignment="1">
      <alignment horizontal="left"/>
    </xf>
    <xf numFmtId="0" fontId="47" fillId="0" borderId="8" xfId="207" applyFont="1" applyBorder="1" applyAlignment="1">
      <alignment horizontal="left"/>
    </xf>
    <xf numFmtId="0" fontId="56" fillId="0" borderId="2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76" fillId="0" borderId="8" xfId="0" applyFont="1" applyBorder="1"/>
    <xf numFmtId="0" fontId="64" fillId="0" borderId="32" xfId="0" applyFont="1" applyBorder="1" applyAlignment="1">
      <alignment horizontal="center"/>
    </xf>
    <xf numFmtId="0" fontId="80" fillId="0" borderId="8" xfId="0" applyFont="1" applyBorder="1" applyAlignment="1">
      <alignment horizontal="center"/>
    </xf>
    <xf numFmtId="0" fontId="76" fillId="0" borderId="57" xfId="0" applyFont="1" applyBorder="1"/>
    <xf numFmtId="0" fontId="80" fillId="0" borderId="26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92" fillId="0" borderId="9" xfId="0" applyFont="1" applyBorder="1" applyAlignment="1">
      <alignment horizontal="center"/>
    </xf>
    <xf numFmtId="0" fontId="92" fillId="0" borderId="6" xfId="0" applyFont="1" applyBorder="1"/>
    <xf numFmtId="0" fontId="56" fillId="0" borderId="32" xfId="0" applyFont="1" applyBorder="1" applyAlignment="1">
      <alignment horizontal="center"/>
    </xf>
    <xf numFmtId="0" fontId="56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3" fillId="0" borderId="9" xfId="0" applyFont="1" applyBorder="1" applyAlignment="1">
      <alignment horizontal="center"/>
    </xf>
    <xf numFmtId="0" fontId="72" fillId="0" borderId="7" xfId="0" applyFont="1" applyBorder="1" applyAlignment="1">
      <alignment horizontal="center"/>
    </xf>
    <xf numFmtId="0" fontId="76" fillId="0" borderId="7" xfId="0" applyFont="1" applyBorder="1"/>
    <xf numFmtId="0" fontId="49" fillId="0" borderId="7" xfId="0" applyFont="1" applyBorder="1"/>
    <xf numFmtId="0" fontId="10" fillId="0" borderId="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56" fillId="0" borderId="27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56" fillId="0" borderId="19" xfId="0" applyFont="1" applyBorder="1" applyAlignment="1">
      <alignment horizontal="center"/>
    </xf>
    <xf numFmtId="0" fontId="56" fillId="0" borderId="23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56" fillId="0" borderId="30" xfId="0" applyFont="1" applyBorder="1"/>
    <xf numFmtId="0" fontId="10" fillId="0" borderId="27" xfId="0" applyFont="1" applyBorder="1" applyAlignment="1">
      <alignment horizontal="center"/>
    </xf>
    <xf numFmtId="0" fontId="56" fillId="0" borderId="30" xfId="0" applyFont="1" applyBorder="1" applyAlignment="1">
      <alignment horizontal="center"/>
    </xf>
    <xf numFmtId="0" fontId="92" fillId="0" borderId="0" xfId="0" applyFont="1"/>
    <xf numFmtId="0" fontId="94" fillId="0" borderId="6" xfId="0" applyFont="1" applyBorder="1"/>
    <xf numFmtId="0" fontId="1" fillId="0" borderId="6" xfId="0" applyFont="1" applyBorder="1"/>
    <xf numFmtId="0" fontId="94" fillId="0" borderId="0" xfId="0" applyFont="1" applyAlignment="1">
      <alignment vertical="center"/>
    </xf>
    <xf numFmtId="0" fontId="92" fillId="0" borderId="8" xfId="0" applyFont="1" applyBorder="1"/>
    <xf numFmtId="0" fontId="92" fillId="0" borderId="6" xfId="0" applyFont="1" applyBorder="1" applyAlignment="1">
      <alignment vertical="center"/>
    </xf>
    <xf numFmtId="0" fontId="92" fillId="0" borderId="27" xfId="0" applyFont="1" applyBorder="1" applyAlignment="1">
      <alignment horizontal="center"/>
    </xf>
    <xf numFmtId="0" fontId="90" fillId="0" borderId="7" xfId="0" applyFont="1" applyBorder="1" applyAlignment="1">
      <alignment horizontal="center"/>
    </xf>
    <xf numFmtId="0" fontId="92" fillId="0" borderId="7" xfId="0" applyFont="1" applyBorder="1" applyAlignment="1">
      <alignment horizontal="center"/>
    </xf>
    <xf numFmtId="0" fontId="75" fillId="0" borderId="7" xfId="0" applyFont="1" applyBorder="1"/>
    <xf numFmtId="0" fontId="21" fillId="0" borderId="8" xfId="0" applyFont="1" applyBorder="1"/>
    <xf numFmtId="0" fontId="92" fillId="0" borderId="26" xfId="0" applyFont="1" applyBorder="1" applyAlignment="1">
      <alignment horizontal="center"/>
    </xf>
    <xf numFmtId="0" fontId="92" fillId="0" borderId="0" xfId="0" applyFont="1" applyAlignment="1">
      <alignment horizontal="center"/>
    </xf>
    <xf numFmtId="0" fontId="90" fillId="0" borderId="26" xfId="0" applyFont="1" applyBorder="1" applyAlignment="1">
      <alignment horizontal="center"/>
    </xf>
    <xf numFmtId="0" fontId="56" fillId="0" borderId="26" xfId="0" applyFont="1" applyBorder="1"/>
    <xf numFmtId="0" fontId="0" fillId="0" borderId="6" xfId="0" applyBorder="1" applyAlignment="1">
      <alignment horizontal="left"/>
    </xf>
    <xf numFmtId="0" fontId="70" fillId="0" borderId="6" xfId="0" applyFont="1" applyBorder="1" applyAlignment="1">
      <alignment horizontal="left"/>
    </xf>
    <xf numFmtId="0" fontId="61" fillId="0" borderId="6" xfId="0" applyFont="1" applyBorder="1" applyAlignment="1">
      <alignment horizontal="left"/>
    </xf>
    <xf numFmtId="0" fontId="95" fillId="0" borderId="38" xfId="0" applyFont="1" applyBorder="1" applyAlignment="1">
      <alignment horizontal="center" vertical="center" wrapText="1"/>
    </xf>
    <xf numFmtId="0" fontId="55" fillId="0" borderId="43" xfId="0" applyFont="1" applyBorder="1" applyAlignment="1">
      <alignment horizontal="center"/>
    </xf>
    <xf numFmtId="0" fontId="76" fillId="0" borderId="9" xfId="0" applyFont="1" applyBorder="1"/>
    <xf numFmtId="0" fontId="94" fillId="0" borderId="8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93" fillId="0" borderId="8" xfId="0" applyFont="1" applyBorder="1" applyAlignment="1">
      <alignment horizontal="center"/>
    </xf>
    <xf numFmtId="0" fontId="66" fillId="0" borderId="7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92" fillId="0" borderId="6" xfId="0" applyFont="1" applyBorder="1" applyAlignment="1">
      <alignment horizontal="center" wrapText="1"/>
    </xf>
    <xf numFmtId="16" fontId="92" fillId="0" borderId="6" xfId="0" applyNumberFormat="1" applyFont="1" applyBorder="1" applyAlignment="1">
      <alignment horizontal="center" wrapText="1"/>
    </xf>
    <xf numFmtId="0" fontId="93" fillId="0" borderId="6" xfId="0" applyFont="1" applyBorder="1" applyAlignment="1">
      <alignment horizontal="center" wrapText="1"/>
    </xf>
    <xf numFmtId="16" fontId="96" fillId="0" borderId="6" xfId="0" applyNumberFormat="1" applyFont="1" applyBorder="1" applyAlignment="1">
      <alignment horizontal="center" vertical="center" wrapText="1"/>
    </xf>
    <xf numFmtId="0" fontId="82" fillId="0" borderId="58" xfId="0" applyFont="1" applyBorder="1" applyAlignment="1">
      <alignment horizontal="center" vertical="center"/>
    </xf>
    <xf numFmtId="0" fontId="82" fillId="0" borderId="59" xfId="0" applyFont="1" applyBorder="1" applyAlignment="1">
      <alignment horizontal="center" vertical="center"/>
    </xf>
    <xf numFmtId="0" fontId="82" fillId="0" borderId="60" xfId="0" applyFont="1" applyBorder="1" applyAlignment="1">
      <alignment horizontal="center" vertical="center"/>
    </xf>
    <xf numFmtId="16" fontId="82" fillId="0" borderId="60" xfId="0" applyNumberFormat="1" applyFont="1" applyBorder="1" applyAlignment="1">
      <alignment horizontal="center" vertical="center" wrapText="1"/>
    </xf>
    <xf numFmtId="0" fontId="84" fillId="0" borderId="60" xfId="0" applyFont="1" applyBorder="1" applyAlignment="1">
      <alignment horizontal="center" vertical="center" wrapText="1"/>
    </xf>
    <xf numFmtId="0" fontId="95" fillId="0" borderId="60" xfId="0" applyFont="1" applyBorder="1" applyAlignment="1">
      <alignment horizontal="center" vertical="center" wrapText="1"/>
    </xf>
    <xf numFmtId="0" fontId="85" fillId="0" borderId="60" xfId="0" applyFont="1" applyBorder="1" applyAlignment="1">
      <alignment horizontal="center" vertical="center" wrapText="1"/>
    </xf>
    <xf numFmtId="16" fontId="85" fillId="0" borderId="60" xfId="0" applyNumberFormat="1" applyFont="1" applyBorder="1" applyAlignment="1">
      <alignment vertical="center" wrapText="1"/>
    </xf>
    <xf numFmtId="0" fontId="85" fillId="0" borderId="60" xfId="0" applyFont="1" applyBorder="1" applyAlignment="1">
      <alignment vertical="center" wrapText="1"/>
    </xf>
    <xf numFmtId="0" fontId="93" fillId="0" borderId="6" xfId="0" applyFont="1" applyBorder="1" applyAlignment="1">
      <alignment horizontal="center"/>
    </xf>
    <xf numFmtId="0" fontId="75" fillId="0" borderId="8" xfId="0" applyFont="1" applyBorder="1"/>
    <xf numFmtId="0" fontId="75" fillId="0" borderId="55" xfId="0" applyFont="1" applyBorder="1"/>
    <xf numFmtId="0" fontId="75" fillId="0" borderId="24" xfId="0" applyFont="1" applyBorder="1"/>
    <xf numFmtId="0" fontId="75" fillId="0" borderId="28" xfId="0" applyFont="1" applyBorder="1"/>
    <xf numFmtId="0" fontId="75" fillId="0" borderId="31" xfId="0" applyFont="1" applyBorder="1"/>
    <xf numFmtId="0" fontId="49" fillId="0" borderId="8" xfId="0" applyFont="1" applyBorder="1"/>
    <xf numFmtId="0" fontId="75" fillId="0" borderId="21" xfId="0" applyFont="1" applyBorder="1"/>
    <xf numFmtId="0" fontId="97" fillId="31" borderId="6" xfId="0" applyFont="1" applyFill="1" applyBorder="1" applyAlignment="1">
      <alignment horizontal="center"/>
    </xf>
    <xf numFmtId="0" fontId="97" fillId="31" borderId="8" xfId="0" applyFont="1" applyFill="1" applyBorder="1" applyAlignment="1">
      <alignment horizontal="center"/>
    </xf>
    <xf numFmtId="0" fontId="76" fillId="0" borderId="61" xfId="0" applyFont="1" applyBorder="1"/>
    <xf numFmtId="0" fontId="78" fillId="0" borderId="8" xfId="0" applyFont="1" applyBorder="1"/>
    <xf numFmtId="0" fontId="56" fillId="0" borderId="6" xfId="0" applyFont="1" applyBorder="1" applyAlignment="1">
      <alignment vertical="center"/>
    </xf>
    <xf numFmtId="0" fontId="75" fillId="0" borderId="22" xfId="0" applyFont="1" applyBorder="1"/>
    <xf numFmtId="0" fontId="98" fillId="0" borderId="6" xfId="0" applyFont="1" applyBorder="1" applyAlignment="1">
      <alignment horizontal="center"/>
    </xf>
    <xf numFmtId="0" fontId="99" fillId="0" borderId="6" xfId="0" applyFont="1" applyBorder="1" applyAlignment="1">
      <alignment horizontal="center"/>
    </xf>
    <xf numFmtId="0" fontId="99" fillId="0" borderId="8" xfId="0" applyFont="1" applyBorder="1" applyAlignment="1">
      <alignment horizontal="center"/>
    </xf>
    <xf numFmtId="0" fontId="98" fillId="0" borderId="8" xfId="0" applyFont="1" applyBorder="1" applyAlignment="1">
      <alignment horizontal="center"/>
    </xf>
    <xf numFmtId="0" fontId="56" fillId="0" borderId="6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/>
    </xf>
    <xf numFmtId="0" fontId="84" fillId="0" borderId="62" xfId="0" applyFont="1" applyBorder="1" applyAlignment="1">
      <alignment horizontal="center" vertical="center" wrapText="1"/>
    </xf>
    <xf numFmtId="0" fontId="79" fillId="0" borderId="24" xfId="0" applyFont="1" applyBorder="1"/>
    <xf numFmtId="0" fontId="79" fillId="0" borderId="21" xfId="0" applyFont="1" applyBorder="1"/>
  </cellXfs>
  <cellStyles count="214">
    <cellStyle name="Calculation 2" xfId="1" xr:uid="{00000000-0005-0000-0000-000000000000}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2 3" xfId="139" xr:uid="{00000000-0005-0000-0000-000004000000}"/>
    <cellStyle name="Currency 2 3" xfId="5" xr:uid="{00000000-0005-0000-0000-000005000000}"/>
    <cellStyle name="Currency 2 3 2" xfId="140" xr:uid="{00000000-0005-0000-0000-000006000000}"/>
    <cellStyle name="Currency 2 4" xfId="138" xr:uid="{00000000-0005-0000-0000-000007000000}"/>
    <cellStyle name="Currency 3" xfId="6" xr:uid="{00000000-0005-0000-0000-000008000000}"/>
    <cellStyle name="Currency 3 2" xfId="7" xr:uid="{00000000-0005-0000-0000-000009000000}"/>
    <cellStyle name="Currency 3 2 2" xfId="8" xr:uid="{00000000-0005-0000-0000-00000A000000}"/>
    <cellStyle name="Currency 3 2 3" xfId="142" xr:uid="{00000000-0005-0000-0000-00000B000000}"/>
    <cellStyle name="Currency 3 3" xfId="9" xr:uid="{00000000-0005-0000-0000-00000C000000}"/>
    <cellStyle name="Currency 3 4" xfId="141" xr:uid="{00000000-0005-0000-0000-00000D000000}"/>
    <cellStyle name="Excel Built-in 20% - Accent1" xfId="10" xr:uid="{00000000-0005-0000-0000-00000E000000}"/>
    <cellStyle name="Excel Built-in 20% - Accent2" xfId="11" xr:uid="{00000000-0005-0000-0000-00000F000000}"/>
    <cellStyle name="Excel Built-in 20% - Accent3" xfId="12" xr:uid="{00000000-0005-0000-0000-000010000000}"/>
    <cellStyle name="Excel Built-in 20% - Accent4" xfId="13" xr:uid="{00000000-0005-0000-0000-000011000000}"/>
    <cellStyle name="Excel Built-in 20% - Accent5" xfId="14" xr:uid="{00000000-0005-0000-0000-000012000000}"/>
    <cellStyle name="Excel Built-in 20% - Accent6" xfId="15" xr:uid="{00000000-0005-0000-0000-000013000000}"/>
    <cellStyle name="Excel Built-in 40% - Accent1" xfId="16" xr:uid="{00000000-0005-0000-0000-000014000000}"/>
    <cellStyle name="Excel Built-in 40% - Accent2" xfId="17" xr:uid="{00000000-0005-0000-0000-000015000000}"/>
    <cellStyle name="Excel Built-in 40% - Accent3" xfId="18" xr:uid="{00000000-0005-0000-0000-000016000000}"/>
    <cellStyle name="Excel Built-in 40% - Accent4" xfId="19" xr:uid="{00000000-0005-0000-0000-000017000000}"/>
    <cellStyle name="Excel Built-in 40% - Accent5" xfId="20" xr:uid="{00000000-0005-0000-0000-000018000000}"/>
    <cellStyle name="Excel Built-in 40% - Accent6" xfId="21" xr:uid="{00000000-0005-0000-0000-000019000000}"/>
    <cellStyle name="Excel Built-in 60% - Accent1" xfId="22" xr:uid="{00000000-0005-0000-0000-00001A000000}"/>
    <cellStyle name="Excel Built-in 60% - Accent2" xfId="23" xr:uid="{00000000-0005-0000-0000-00001B000000}"/>
    <cellStyle name="Excel Built-in 60% - Accent3" xfId="24" xr:uid="{00000000-0005-0000-0000-00001C000000}"/>
    <cellStyle name="Excel Built-in 60% - Accent4" xfId="25" xr:uid="{00000000-0005-0000-0000-00001D000000}"/>
    <cellStyle name="Excel Built-in 60% - Accent5" xfId="26" xr:uid="{00000000-0005-0000-0000-00001E000000}"/>
    <cellStyle name="Excel Built-in 60% - Accent6" xfId="27" xr:uid="{00000000-0005-0000-0000-00001F000000}"/>
    <cellStyle name="Excel Built-in Accent1" xfId="28" xr:uid="{00000000-0005-0000-0000-000020000000}"/>
    <cellStyle name="Excel Built-in Accent2" xfId="29" xr:uid="{00000000-0005-0000-0000-000021000000}"/>
    <cellStyle name="Excel Built-in Accent3" xfId="30" xr:uid="{00000000-0005-0000-0000-000022000000}"/>
    <cellStyle name="Excel Built-in Accent4" xfId="31" xr:uid="{00000000-0005-0000-0000-000023000000}"/>
    <cellStyle name="Excel Built-in Accent5" xfId="32" xr:uid="{00000000-0005-0000-0000-000024000000}"/>
    <cellStyle name="Excel Built-in Accent6" xfId="33" xr:uid="{00000000-0005-0000-0000-000025000000}"/>
    <cellStyle name="Excel Built-in Bad" xfId="34" xr:uid="{00000000-0005-0000-0000-000026000000}"/>
    <cellStyle name="Excel Built-in Calculation" xfId="35" xr:uid="{00000000-0005-0000-0000-000027000000}"/>
    <cellStyle name="Excel Built-in Check Cell" xfId="36" xr:uid="{00000000-0005-0000-0000-000028000000}"/>
    <cellStyle name="Excel Built-in Explanatory Text" xfId="37" xr:uid="{00000000-0005-0000-0000-000029000000}"/>
    <cellStyle name="Excel Built-in Good" xfId="38" xr:uid="{00000000-0005-0000-0000-00002A000000}"/>
    <cellStyle name="Excel Built-in Heading 1" xfId="39" xr:uid="{00000000-0005-0000-0000-00002B000000}"/>
    <cellStyle name="Excel Built-in Heading 2" xfId="40" xr:uid="{00000000-0005-0000-0000-00002C000000}"/>
    <cellStyle name="Excel Built-in Heading 3" xfId="41" xr:uid="{00000000-0005-0000-0000-00002D000000}"/>
    <cellStyle name="Excel Built-in Heading 4" xfId="42" xr:uid="{00000000-0005-0000-0000-00002E000000}"/>
    <cellStyle name="Excel Built-in Input" xfId="43" xr:uid="{00000000-0005-0000-0000-00002F000000}"/>
    <cellStyle name="Excel Built-in Linked Cell" xfId="44" xr:uid="{00000000-0005-0000-0000-000030000000}"/>
    <cellStyle name="Excel Built-in Neutral" xfId="45" xr:uid="{00000000-0005-0000-0000-000031000000}"/>
    <cellStyle name="Excel Built-in Note" xfId="46" xr:uid="{00000000-0005-0000-0000-000032000000}"/>
    <cellStyle name="Excel Built-in Output" xfId="47" xr:uid="{00000000-0005-0000-0000-000033000000}"/>
    <cellStyle name="Excel Built-in Title" xfId="48" xr:uid="{00000000-0005-0000-0000-000034000000}"/>
    <cellStyle name="Excel Built-in Total" xfId="49" xr:uid="{00000000-0005-0000-0000-000035000000}"/>
    <cellStyle name="Excel Built-in Warning Text" xfId="50" xr:uid="{00000000-0005-0000-0000-000036000000}"/>
    <cellStyle name="Explanatory Text 2" xfId="51" xr:uid="{00000000-0005-0000-0000-000037000000}"/>
    <cellStyle name="Explanatory Text 2 2" xfId="143" xr:uid="{00000000-0005-0000-0000-000038000000}"/>
    <cellStyle name="Heading" xfId="52" xr:uid="{00000000-0005-0000-0000-000039000000}"/>
    <cellStyle name="Heading1" xfId="53" xr:uid="{00000000-0005-0000-0000-00003A000000}"/>
    <cellStyle name="Hyperlink 2" xfId="54" xr:uid="{00000000-0005-0000-0000-00003B000000}"/>
    <cellStyle name="Input 2" xfId="55" xr:uid="{00000000-0005-0000-0000-00003C000000}"/>
    <cellStyle name="Normaallaad 2" xfId="56" xr:uid="{00000000-0005-0000-0000-00003D000000}"/>
    <cellStyle name="Normaallaad_Lapsed II A4" xfId="179" xr:uid="{00000000-0005-0000-0000-00003E000000}"/>
    <cellStyle name="Normal" xfId="0" builtinId="0"/>
    <cellStyle name="Normal 10" xfId="207" xr:uid="{00000000-0005-0000-0000-000040000000}"/>
    <cellStyle name="Normal 12" xfId="212" xr:uid="{00000000-0005-0000-0000-000041000000}"/>
    <cellStyle name="Normal 13" xfId="213" xr:uid="{00000000-0005-0000-0000-000042000000}"/>
    <cellStyle name="Normal 2" xfId="57" xr:uid="{00000000-0005-0000-0000-000043000000}"/>
    <cellStyle name="Normal 2 2" xfId="58" xr:uid="{00000000-0005-0000-0000-000044000000}"/>
    <cellStyle name="Normal 2 2 2" xfId="59" xr:uid="{00000000-0005-0000-0000-000045000000}"/>
    <cellStyle name="Normal 2 2 2 2" xfId="60" xr:uid="{00000000-0005-0000-0000-000046000000}"/>
    <cellStyle name="Normal 2 2 2 2 2" xfId="61" xr:uid="{00000000-0005-0000-0000-000047000000}"/>
    <cellStyle name="Normal 2 2 2 2 3" xfId="62" xr:uid="{00000000-0005-0000-0000-000048000000}"/>
    <cellStyle name="Normal 2 2 2 3" xfId="63" xr:uid="{00000000-0005-0000-0000-000049000000}"/>
    <cellStyle name="Normal 2 2 3" xfId="64" xr:uid="{00000000-0005-0000-0000-00004A000000}"/>
    <cellStyle name="Normal 2 3" xfId="65" xr:uid="{00000000-0005-0000-0000-00004B000000}"/>
    <cellStyle name="Normal 2 3 2" xfId="66" xr:uid="{00000000-0005-0000-0000-00004C000000}"/>
    <cellStyle name="Normal 2 3 3" xfId="144" xr:uid="{00000000-0005-0000-0000-00004D000000}"/>
    <cellStyle name="Normal 2 4" xfId="67" xr:uid="{00000000-0005-0000-0000-00004E000000}"/>
    <cellStyle name="Normal 2 5" xfId="68" xr:uid="{00000000-0005-0000-0000-00004F000000}"/>
    <cellStyle name="Normal 2_9XxrXL_Pirita10.11.2012" xfId="69" xr:uid="{00000000-0005-0000-0000-000050000000}"/>
    <cellStyle name="Normal 3" xfId="70" xr:uid="{00000000-0005-0000-0000-000051000000}"/>
    <cellStyle name="Normal 3 2" xfId="71" xr:uid="{00000000-0005-0000-0000-000052000000}"/>
    <cellStyle name="Normal 3 2 2" xfId="72" xr:uid="{00000000-0005-0000-0000-000053000000}"/>
    <cellStyle name="Normal 3 2 2 2" xfId="73" xr:uid="{00000000-0005-0000-0000-000054000000}"/>
    <cellStyle name="Normal 3 2 3" xfId="74" xr:uid="{00000000-0005-0000-0000-000055000000}"/>
    <cellStyle name="Normal 3 2 3 2" xfId="145" xr:uid="{00000000-0005-0000-0000-000056000000}"/>
    <cellStyle name="Normal 3 2 4" xfId="75" xr:uid="{00000000-0005-0000-0000-000057000000}"/>
    <cellStyle name="Normal 3 3" xfId="76" xr:uid="{00000000-0005-0000-0000-000058000000}"/>
    <cellStyle name="Normal 3 3 2" xfId="77" xr:uid="{00000000-0005-0000-0000-000059000000}"/>
    <cellStyle name="Normal 3 3 3" xfId="146" xr:uid="{00000000-0005-0000-0000-00005A000000}"/>
    <cellStyle name="Normal 3 4" xfId="78" xr:uid="{00000000-0005-0000-0000-00005B000000}"/>
    <cellStyle name="Normal 4" xfId="79" xr:uid="{00000000-0005-0000-0000-00005C000000}"/>
    <cellStyle name="Normal 4 2" xfId="80" xr:uid="{00000000-0005-0000-0000-00005D000000}"/>
    <cellStyle name="Normal 4 2 2" xfId="81" xr:uid="{00000000-0005-0000-0000-00005E000000}"/>
    <cellStyle name="Normal 5" xfId="82" xr:uid="{00000000-0005-0000-0000-00005F000000}"/>
    <cellStyle name="Normal 5 2" xfId="83" xr:uid="{00000000-0005-0000-0000-000060000000}"/>
    <cellStyle name="Normal 5 2 2" xfId="84" xr:uid="{00000000-0005-0000-0000-000061000000}"/>
    <cellStyle name="Normal 5 2 2 2" xfId="85" xr:uid="{00000000-0005-0000-0000-000062000000}"/>
    <cellStyle name="Normal 5 2 2 2 2" xfId="150" xr:uid="{00000000-0005-0000-0000-000063000000}"/>
    <cellStyle name="Normal 5 2 2 2 3" xfId="188" xr:uid="{00000000-0005-0000-0000-000064000000}"/>
    <cellStyle name="Normal 5 2 2 3" xfId="86" xr:uid="{00000000-0005-0000-0000-000065000000}"/>
    <cellStyle name="Normal 5 2 2 3 2" xfId="151" xr:uid="{00000000-0005-0000-0000-000066000000}"/>
    <cellStyle name="Normal 5 2 2 3 3" xfId="189" xr:uid="{00000000-0005-0000-0000-000067000000}"/>
    <cellStyle name="Normal 5 2 2 4" xfId="87" xr:uid="{00000000-0005-0000-0000-000068000000}"/>
    <cellStyle name="Normal 5 2 2 5" xfId="149" xr:uid="{00000000-0005-0000-0000-000069000000}"/>
    <cellStyle name="Normal 5 2 2 6" xfId="187" xr:uid="{00000000-0005-0000-0000-00006A000000}"/>
    <cellStyle name="Normal 5 2 3" xfId="88" xr:uid="{00000000-0005-0000-0000-00006B000000}"/>
    <cellStyle name="Normal 5 2 3 2" xfId="152" xr:uid="{00000000-0005-0000-0000-00006C000000}"/>
    <cellStyle name="Normal 5 2 3 3" xfId="190" xr:uid="{00000000-0005-0000-0000-00006D000000}"/>
    <cellStyle name="Normal 5 2 4" xfId="89" xr:uid="{00000000-0005-0000-0000-00006E000000}"/>
    <cellStyle name="Normal 5 2 4 2" xfId="153" xr:uid="{00000000-0005-0000-0000-00006F000000}"/>
    <cellStyle name="Normal 5 2 4 3" xfId="191" xr:uid="{00000000-0005-0000-0000-000070000000}"/>
    <cellStyle name="Normal 5 2 5" xfId="90" xr:uid="{00000000-0005-0000-0000-000071000000}"/>
    <cellStyle name="Normal 5 2 6" xfId="148" xr:uid="{00000000-0005-0000-0000-000072000000}"/>
    <cellStyle name="Normal 5 2 7" xfId="186" xr:uid="{00000000-0005-0000-0000-000073000000}"/>
    <cellStyle name="Normal 5 3" xfId="91" xr:uid="{00000000-0005-0000-0000-000074000000}"/>
    <cellStyle name="Normal 5 3 2" xfId="92" xr:uid="{00000000-0005-0000-0000-000075000000}"/>
    <cellStyle name="Normal 5 3 2 2" xfId="93" xr:uid="{00000000-0005-0000-0000-000076000000}"/>
    <cellStyle name="Normal 5 3 2 2 2" xfId="156" xr:uid="{00000000-0005-0000-0000-000077000000}"/>
    <cellStyle name="Normal 5 3 2 2 3" xfId="194" xr:uid="{00000000-0005-0000-0000-000078000000}"/>
    <cellStyle name="Normal 5 3 2 3" xfId="94" xr:uid="{00000000-0005-0000-0000-000079000000}"/>
    <cellStyle name="Normal 5 3 2 3 2" xfId="157" xr:uid="{00000000-0005-0000-0000-00007A000000}"/>
    <cellStyle name="Normal 5 3 2 3 3" xfId="195" xr:uid="{00000000-0005-0000-0000-00007B000000}"/>
    <cellStyle name="Normal 5 3 2 4" xfId="95" xr:uid="{00000000-0005-0000-0000-00007C000000}"/>
    <cellStyle name="Normal 5 3 2 5" xfId="155" xr:uid="{00000000-0005-0000-0000-00007D000000}"/>
    <cellStyle name="Normal 5 3 2 6" xfId="193" xr:uid="{00000000-0005-0000-0000-00007E000000}"/>
    <cellStyle name="Normal 5 3 3" xfId="96" xr:uid="{00000000-0005-0000-0000-00007F000000}"/>
    <cellStyle name="Normal 5 3 3 2" xfId="158" xr:uid="{00000000-0005-0000-0000-000080000000}"/>
    <cellStyle name="Normal 5 3 3 3" xfId="196" xr:uid="{00000000-0005-0000-0000-000081000000}"/>
    <cellStyle name="Normal 5 3 4" xfId="97" xr:uid="{00000000-0005-0000-0000-000082000000}"/>
    <cellStyle name="Normal 5 3 4 2" xfId="159" xr:uid="{00000000-0005-0000-0000-000083000000}"/>
    <cellStyle name="Normal 5 3 4 3" xfId="197" xr:uid="{00000000-0005-0000-0000-000084000000}"/>
    <cellStyle name="Normal 5 3 5" xfId="98" xr:uid="{00000000-0005-0000-0000-000085000000}"/>
    <cellStyle name="Normal 5 3 6" xfId="154" xr:uid="{00000000-0005-0000-0000-000086000000}"/>
    <cellStyle name="Normal 5 3 7" xfId="192" xr:uid="{00000000-0005-0000-0000-000087000000}"/>
    <cellStyle name="Normal 5 4" xfId="99" xr:uid="{00000000-0005-0000-0000-000088000000}"/>
    <cellStyle name="Normal 5 4 2" xfId="100" xr:uid="{00000000-0005-0000-0000-000089000000}"/>
    <cellStyle name="Normal 5 4 2 2" xfId="161" xr:uid="{00000000-0005-0000-0000-00008A000000}"/>
    <cellStyle name="Normal 5 4 2 3" xfId="199" xr:uid="{00000000-0005-0000-0000-00008B000000}"/>
    <cellStyle name="Normal 5 4 3" xfId="101" xr:uid="{00000000-0005-0000-0000-00008C000000}"/>
    <cellStyle name="Normal 5 4 3 2" xfId="162" xr:uid="{00000000-0005-0000-0000-00008D000000}"/>
    <cellStyle name="Normal 5 4 3 3" xfId="200" xr:uid="{00000000-0005-0000-0000-00008E000000}"/>
    <cellStyle name="Normal 5 4 4" xfId="102" xr:uid="{00000000-0005-0000-0000-00008F000000}"/>
    <cellStyle name="Normal 5 4 5" xfId="160" xr:uid="{00000000-0005-0000-0000-000090000000}"/>
    <cellStyle name="Normal 5 4 6" xfId="198" xr:uid="{00000000-0005-0000-0000-000091000000}"/>
    <cellStyle name="Normal 5 5" xfId="103" xr:uid="{00000000-0005-0000-0000-000092000000}"/>
    <cellStyle name="Normal 5 5 2" xfId="104" xr:uid="{00000000-0005-0000-0000-000093000000}"/>
    <cellStyle name="Normal 5 5 2 2" xfId="164" xr:uid="{00000000-0005-0000-0000-000094000000}"/>
    <cellStyle name="Normal 5 5 2 3" xfId="201" xr:uid="{00000000-0005-0000-0000-000095000000}"/>
    <cellStyle name="Normal 5 5 3" xfId="105" xr:uid="{00000000-0005-0000-0000-000096000000}"/>
    <cellStyle name="Normal 5 5 3 2" xfId="106" xr:uid="{00000000-0005-0000-0000-000097000000}"/>
    <cellStyle name="Normal 5 5 3 2 2" xfId="107" xr:uid="{00000000-0005-0000-0000-000098000000}"/>
    <cellStyle name="Normal 5 5 3 2 2 2" xfId="108" xr:uid="{00000000-0005-0000-0000-000099000000}"/>
    <cellStyle name="Normal 5 5 3 2 2 2 2" xfId="181" xr:uid="{00000000-0005-0000-0000-00009A000000}"/>
    <cellStyle name="Normal 5 5 3 2 2 2 3" xfId="209" xr:uid="{00000000-0005-0000-0000-00009B000000}"/>
    <cellStyle name="Normal 5 5 3 2 2 3" xfId="180" xr:uid="{00000000-0005-0000-0000-00009C000000}"/>
    <cellStyle name="Normal 5 5 3 2 2 4" xfId="208" xr:uid="{00000000-0005-0000-0000-00009D000000}"/>
    <cellStyle name="Normal 5 5 3 2 3" xfId="166" xr:uid="{00000000-0005-0000-0000-00009E000000}"/>
    <cellStyle name="Normal 5 5 3 2 4" xfId="206" xr:uid="{00000000-0005-0000-0000-00009F000000}"/>
    <cellStyle name="Normal 5 5 3 3" xfId="165" xr:uid="{00000000-0005-0000-0000-0000A0000000}"/>
    <cellStyle name="Normal 5 5 3 4" xfId="202" xr:uid="{00000000-0005-0000-0000-0000A1000000}"/>
    <cellStyle name="Normal 5 5 4" xfId="109" xr:uid="{00000000-0005-0000-0000-0000A2000000}"/>
    <cellStyle name="Normal 5 5 4 2" xfId="183" xr:uid="{00000000-0005-0000-0000-0000A3000000}"/>
    <cellStyle name="Normal 5 5 4 2 2" xfId="211" xr:uid="{00000000-0005-0000-0000-0000A4000000}"/>
    <cellStyle name="Normal 5 5 4 3" xfId="182" xr:uid="{00000000-0005-0000-0000-0000A5000000}"/>
    <cellStyle name="Normal 5 5 4 4" xfId="210" xr:uid="{00000000-0005-0000-0000-0000A6000000}"/>
    <cellStyle name="Normal 5 5 5" xfId="163" xr:uid="{00000000-0005-0000-0000-0000A7000000}"/>
    <cellStyle name="Normal 5 5 6" xfId="184" xr:uid="{00000000-0005-0000-0000-0000A8000000}"/>
    <cellStyle name="Normal 5 6" xfId="110" xr:uid="{00000000-0005-0000-0000-0000A9000000}"/>
    <cellStyle name="Normal 5 6 2" xfId="167" xr:uid="{00000000-0005-0000-0000-0000AA000000}"/>
    <cellStyle name="Normal 5 6 3" xfId="203" xr:uid="{00000000-0005-0000-0000-0000AB000000}"/>
    <cellStyle name="Normal 5 7" xfId="111" xr:uid="{00000000-0005-0000-0000-0000AC000000}"/>
    <cellStyle name="Normal 5 8" xfId="147" xr:uid="{00000000-0005-0000-0000-0000AD000000}"/>
    <cellStyle name="Normal 5 9" xfId="185" xr:uid="{00000000-0005-0000-0000-0000AE000000}"/>
    <cellStyle name="Normal 6" xfId="112" xr:uid="{00000000-0005-0000-0000-0000AF000000}"/>
    <cellStyle name="Normal 6 2" xfId="168" xr:uid="{00000000-0005-0000-0000-0000B0000000}"/>
    <cellStyle name="Normal 6 3" xfId="204" xr:uid="{00000000-0005-0000-0000-0000B1000000}"/>
    <cellStyle name="Normal 7" xfId="113" xr:uid="{00000000-0005-0000-0000-0000B2000000}"/>
    <cellStyle name="Normal 7 2" xfId="114" xr:uid="{00000000-0005-0000-0000-0000B3000000}"/>
    <cellStyle name="Normal 7 3" xfId="169" xr:uid="{00000000-0005-0000-0000-0000B4000000}"/>
    <cellStyle name="Normal 7 4" xfId="205" xr:uid="{00000000-0005-0000-0000-0000B5000000}"/>
    <cellStyle name="Normal 8" xfId="115" xr:uid="{00000000-0005-0000-0000-0000B6000000}"/>
    <cellStyle name="Normal 9" xfId="116" xr:uid="{00000000-0005-0000-0000-0000B7000000}"/>
    <cellStyle name="Note 2" xfId="117" xr:uid="{00000000-0005-0000-0000-0000B8000000}"/>
    <cellStyle name="Note 2 2" xfId="118" xr:uid="{00000000-0005-0000-0000-0000B9000000}"/>
    <cellStyle name="Note 2 2 2" xfId="119" xr:uid="{00000000-0005-0000-0000-0000BA000000}"/>
    <cellStyle name="Note 2 2 3" xfId="171" xr:uid="{00000000-0005-0000-0000-0000BB000000}"/>
    <cellStyle name="Note 2 3" xfId="120" xr:uid="{00000000-0005-0000-0000-0000BC000000}"/>
    <cellStyle name="Note 2 4" xfId="170" xr:uid="{00000000-0005-0000-0000-0000BD000000}"/>
    <cellStyle name="Note 3" xfId="121" xr:uid="{00000000-0005-0000-0000-0000BE000000}"/>
    <cellStyle name="Note 3 2" xfId="122" xr:uid="{00000000-0005-0000-0000-0000BF000000}"/>
    <cellStyle name="Note 3 2 2" xfId="123" xr:uid="{00000000-0005-0000-0000-0000C0000000}"/>
    <cellStyle name="Note 3 2 3" xfId="173" xr:uid="{00000000-0005-0000-0000-0000C1000000}"/>
    <cellStyle name="Note 3 3" xfId="124" xr:uid="{00000000-0005-0000-0000-0000C2000000}"/>
    <cellStyle name="Note 3 4" xfId="172" xr:uid="{00000000-0005-0000-0000-0000C3000000}"/>
    <cellStyle name="Note 4" xfId="125" xr:uid="{00000000-0005-0000-0000-0000C4000000}"/>
    <cellStyle name="Note 4 2" xfId="174" xr:uid="{00000000-0005-0000-0000-0000C5000000}"/>
    <cellStyle name="Output 2" xfId="126" xr:uid="{00000000-0005-0000-0000-0000C6000000}"/>
    <cellStyle name="Percent 2" xfId="127" xr:uid="{00000000-0005-0000-0000-0000C7000000}"/>
    <cellStyle name="Percent 2 2" xfId="128" xr:uid="{00000000-0005-0000-0000-0000C8000000}"/>
    <cellStyle name="Percent 2 2 2" xfId="129" xr:uid="{00000000-0005-0000-0000-0000C9000000}"/>
    <cellStyle name="Percent 2 2 2 2" xfId="130" xr:uid="{00000000-0005-0000-0000-0000CA000000}"/>
    <cellStyle name="Percent 2 2 2 3" xfId="177" xr:uid="{00000000-0005-0000-0000-0000CB000000}"/>
    <cellStyle name="Percent 2 2 3" xfId="131" xr:uid="{00000000-0005-0000-0000-0000CC000000}"/>
    <cellStyle name="Percent 2 2 4" xfId="176" xr:uid="{00000000-0005-0000-0000-0000CD000000}"/>
    <cellStyle name="Percent 2 3" xfId="132" xr:uid="{00000000-0005-0000-0000-0000CE000000}"/>
    <cellStyle name="Percent 2 3 2" xfId="133" xr:uid="{00000000-0005-0000-0000-0000CF000000}"/>
    <cellStyle name="Percent 2 3 3" xfId="178" xr:uid="{00000000-0005-0000-0000-0000D0000000}"/>
    <cellStyle name="Percent 2 4" xfId="134" xr:uid="{00000000-0005-0000-0000-0000D1000000}"/>
    <cellStyle name="Percent 2 5" xfId="175" xr:uid="{00000000-0005-0000-0000-0000D2000000}"/>
    <cellStyle name="Result" xfId="135" xr:uid="{00000000-0005-0000-0000-0000D3000000}"/>
    <cellStyle name="Result2" xfId="136" xr:uid="{00000000-0005-0000-0000-0000D4000000}"/>
    <cellStyle name="Total 2" xfId="137" xr:uid="{00000000-0005-0000-0000-0000D5000000}"/>
  </cellStyles>
  <dxfs count="0"/>
  <tableStyles count="0" defaultTableStyle="TableStyleMedium9" defaultPivotStyle="PivotStyleLight16"/>
  <colors>
    <mruColors>
      <color rgb="FFCCFF66"/>
      <color rgb="FFFFFFCC"/>
      <color rgb="FFFFFF99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6"/>
  <sheetViews>
    <sheetView topLeftCell="A2" zoomScaleNormal="100" workbookViewId="0">
      <selection activeCell="F19" sqref="F19"/>
    </sheetView>
  </sheetViews>
  <sheetFormatPr baseColWidth="10" defaultColWidth="12.5" defaultRowHeight="15" customHeight="1" x14ac:dyDescent="0.15"/>
  <cols>
    <col min="1" max="1" width="5.5" style="4" customWidth="1"/>
    <col min="2" max="2" width="19.5" customWidth="1"/>
    <col min="3" max="3" width="17.33203125" customWidth="1"/>
    <col min="4" max="4" width="17" customWidth="1"/>
    <col min="5" max="5" width="15.5" customWidth="1"/>
    <col min="6" max="6" width="18.5" customWidth="1"/>
    <col min="7" max="7" width="4" customWidth="1"/>
    <col min="8" max="8" width="3.5" customWidth="1"/>
    <col min="9" max="9" width="4" customWidth="1"/>
    <col min="10" max="11" width="3.83203125" customWidth="1"/>
    <col min="12" max="13" width="3.5" customWidth="1"/>
    <col min="14" max="14" width="3.33203125" customWidth="1"/>
    <col min="15" max="15" width="8" customWidth="1"/>
  </cols>
  <sheetData>
    <row r="1" spans="1:17" ht="21.75" customHeight="1" thickBot="1" x14ac:dyDescent="0.3">
      <c r="A1" s="291"/>
      <c r="B1" s="208" t="s">
        <v>19</v>
      </c>
      <c r="C1" s="301"/>
      <c r="D1" s="293"/>
      <c r="E1" s="302"/>
      <c r="F1" s="303"/>
      <c r="G1" s="303"/>
      <c r="H1" s="303"/>
      <c r="I1" s="186"/>
      <c r="J1" s="186"/>
      <c r="K1" s="186"/>
      <c r="L1" s="186"/>
      <c r="M1" s="186"/>
      <c r="N1" s="186"/>
      <c r="O1" s="185"/>
    </row>
    <row r="2" spans="1:17" ht="35" customHeight="1" thickTop="1" thickBot="1" x14ac:dyDescent="0.2">
      <c r="A2" s="220" t="s">
        <v>344</v>
      </c>
      <c r="B2" s="220" t="s">
        <v>3</v>
      </c>
      <c r="C2" s="220" t="s">
        <v>4</v>
      </c>
      <c r="D2" s="220" t="s">
        <v>0</v>
      </c>
      <c r="E2" s="220" t="s">
        <v>1</v>
      </c>
      <c r="F2" s="220" t="s">
        <v>2</v>
      </c>
      <c r="G2" s="230" t="s">
        <v>253</v>
      </c>
      <c r="H2" s="231" t="s">
        <v>345</v>
      </c>
      <c r="I2" s="375" t="s">
        <v>444</v>
      </c>
      <c r="J2" s="233" t="s">
        <v>478</v>
      </c>
      <c r="K2" s="231"/>
      <c r="L2" s="231"/>
      <c r="M2" s="258"/>
      <c r="N2" s="234"/>
      <c r="O2" s="235" t="s">
        <v>27</v>
      </c>
    </row>
    <row r="3" spans="1:17" ht="19.5" customHeight="1" thickTop="1" x14ac:dyDescent="0.2">
      <c r="A3" s="135">
        <v>1</v>
      </c>
      <c r="B3" s="129" t="s">
        <v>258</v>
      </c>
      <c r="C3" s="138" t="s">
        <v>259</v>
      </c>
      <c r="D3" s="138" t="s">
        <v>260</v>
      </c>
      <c r="E3" s="138" t="s">
        <v>52</v>
      </c>
      <c r="F3" s="140" t="s">
        <v>49</v>
      </c>
      <c r="G3" s="141">
        <v>46</v>
      </c>
      <c r="H3" s="319">
        <v>55</v>
      </c>
      <c r="I3" s="319">
        <v>52</v>
      </c>
      <c r="J3" s="319">
        <v>55</v>
      </c>
      <c r="K3" s="319"/>
      <c r="L3" s="319"/>
      <c r="M3" s="319"/>
      <c r="N3" s="319"/>
      <c r="O3" s="113">
        <f>SUM(G3:N3)</f>
        <v>208</v>
      </c>
    </row>
    <row r="4" spans="1:17" ht="19.5" customHeight="1" x14ac:dyDescent="0.2">
      <c r="A4" s="7">
        <v>2</v>
      </c>
      <c r="B4" s="129" t="s">
        <v>44</v>
      </c>
      <c r="C4" s="138" t="s">
        <v>45</v>
      </c>
      <c r="D4" s="138" t="s">
        <v>39</v>
      </c>
      <c r="E4" s="138" t="s">
        <v>40</v>
      </c>
      <c r="F4" s="140" t="s">
        <v>50</v>
      </c>
      <c r="G4" s="187">
        <v>55</v>
      </c>
      <c r="H4" s="337">
        <v>51</v>
      </c>
      <c r="I4" s="337">
        <v>57</v>
      </c>
      <c r="J4" s="337"/>
      <c r="K4" s="337"/>
      <c r="L4" s="337"/>
      <c r="M4" s="337"/>
      <c r="N4" s="337"/>
      <c r="O4" s="113">
        <f>SUM(G4:N4)</f>
        <v>163</v>
      </c>
    </row>
    <row r="5" spans="1:17" ht="19.5" customHeight="1" x14ac:dyDescent="0.2">
      <c r="A5" s="7">
        <v>3</v>
      </c>
      <c r="B5" s="129" t="s">
        <v>254</v>
      </c>
      <c r="C5" s="138" t="s">
        <v>255</v>
      </c>
      <c r="D5" s="138" t="s">
        <v>256</v>
      </c>
      <c r="E5" s="138" t="s">
        <v>257</v>
      </c>
      <c r="F5" s="140" t="s">
        <v>61</v>
      </c>
      <c r="G5" s="141">
        <v>50</v>
      </c>
      <c r="H5" s="319">
        <v>60</v>
      </c>
      <c r="I5" s="319"/>
      <c r="J5" s="319">
        <v>50</v>
      </c>
      <c r="K5" s="319"/>
      <c r="L5" s="319"/>
      <c r="M5" s="319"/>
      <c r="N5" s="319"/>
      <c r="O5" s="34">
        <f t="shared" ref="O5" si="0">SUM(G5:N5)</f>
        <v>160</v>
      </c>
    </row>
    <row r="6" spans="1:17" ht="19.5" customHeight="1" x14ac:dyDescent="0.2">
      <c r="A6" s="7">
        <v>4</v>
      </c>
      <c r="B6" s="56" t="s">
        <v>395</v>
      </c>
      <c r="C6" s="56" t="s">
        <v>396</v>
      </c>
      <c r="D6" s="56" t="s">
        <v>279</v>
      </c>
      <c r="E6" s="56" t="s">
        <v>198</v>
      </c>
      <c r="F6" s="140" t="s">
        <v>103</v>
      </c>
      <c r="G6" s="137"/>
      <c r="H6" s="319">
        <v>47</v>
      </c>
      <c r="I6" s="319">
        <v>48</v>
      </c>
      <c r="J6" s="319">
        <v>46</v>
      </c>
      <c r="K6" s="319"/>
      <c r="L6" s="319"/>
      <c r="M6" s="319"/>
      <c r="N6" s="319"/>
      <c r="O6" s="113">
        <f>SUM(G6:N6)</f>
        <v>141</v>
      </c>
    </row>
    <row r="7" spans="1:17" ht="19.5" customHeight="1" x14ac:dyDescent="0.2">
      <c r="A7" s="135">
        <v>5</v>
      </c>
      <c r="B7" s="56" t="s">
        <v>201</v>
      </c>
      <c r="C7" s="56" t="s">
        <v>421</v>
      </c>
      <c r="D7" s="56" t="s">
        <v>129</v>
      </c>
      <c r="E7" s="56" t="s">
        <v>271</v>
      </c>
      <c r="F7" s="140" t="s">
        <v>61</v>
      </c>
      <c r="G7" s="114"/>
      <c r="H7" s="319">
        <v>44</v>
      </c>
      <c r="I7" s="319"/>
      <c r="J7" s="319">
        <v>42</v>
      </c>
      <c r="K7" s="319"/>
      <c r="L7" s="319"/>
      <c r="M7" s="319"/>
      <c r="N7" s="319"/>
      <c r="O7" s="113">
        <f>SUM(G7:N7)</f>
        <v>86</v>
      </c>
    </row>
    <row r="8" spans="1:17" ht="19.5" customHeight="1" x14ac:dyDescent="0.2">
      <c r="A8" s="7">
        <v>6</v>
      </c>
      <c r="B8" s="129" t="s">
        <v>43</v>
      </c>
      <c r="C8" s="138" t="s">
        <v>261</v>
      </c>
      <c r="D8" s="138" t="s">
        <v>54</v>
      </c>
      <c r="E8" s="138" t="s">
        <v>262</v>
      </c>
      <c r="F8" s="140" t="s">
        <v>103</v>
      </c>
      <c r="G8" s="141">
        <v>42</v>
      </c>
      <c r="H8" s="319">
        <v>41</v>
      </c>
      <c r="I8" s="319"/>
      <c r="J8" s="319"/>
      <c r="K8" s="319"/>
      <c r="L8" s="319"/>
      <c r="M8" s="319"/>
      <c r="N8" s="319"/>
      <c r="O8" s="113">
        <f t="shared" ref="O8:O9" si="1">SUM(G8:N8)</f>
        <v>83</v>
      </c>
    </row>
    <row r="9" spans="1:17" ht="19.5" customHeight="1" x14ac:dyDescent="0.2">
      <c r="A9" s="7">
        <v>6</v>
      </c>
      <c r="B9" s="401" t="s">
        <v>449</v>
      </c>
      <c r="C9" s="401" t="s">
        <v>450</v>
      </c>
      <c r="D9" s="401" t="s">
        <v>269</v>
      </c>
      <c r="E9" s="401" t="s">
        <v>270</v>
      </c>
      <c r="F9" s="401" t="s">
        <v>48</v>
      </c>
      <c r="G9" s="137"/>
      <c r="H9" s="319"/>
      <c r="I9" s="319">
        <v>44</v>
      </c>
      <c r="J9" s="319">
        <v>39</v>
      </c>
      <c r="K9" s="319"/>
      <c r="L9" s="319"/>
      <c r="M9" s="319"/>
      <c r="N9" s="319"/>
      <c r="O9" s="113">
        <f t="shared" si="1"/>
        <v>83</v>
      </c>
    </row>
    <row r="10" spans="1:17" ht="19.5" customHeight="1" x14ac:dyDescent="0.2">
      <c r="A10" s="7">
        <v>8</v>
      </c>
      <c r="B10" s="402" t="s">
        <v>422</v>
      </c>
      <c r="C10" s="401" t="s">
        <v>235</v>
      </c>
      <c r="D10" s="401" t="s">
        <v>157</v>
      </c>
      <c r="E10" s="401" t="s">
        <v>158</v>
      </c>
      <c r="F10" s="401" t="s">
        <v>451</v>
      </c>
      <c r="G10" s="114"/>
      <c r="H10" s="319"/>
      <c r="I10" s="319">
        <v>41</v>
      </c>
      <c r="J10" s="319">
        <v>39</v>
      </c>
      <c r="K10" s="319"/>
      <c r="L10" s="319"/>
      <c r="M10" s="319"/>
      <c r="N10" s="319"/>
      <c r="O10" s="113">
        <f>SUM(G10:N10)</f>
        <v>80</v>
      </c>
    </row>
    <row r="11" spans="1:17" ht="19.5" customHeight="1" x14ac:dyDescent="0.2">
      <c r="A11" s="135">
        <v>9</v>
      </c>
      <c r="B11" s="407" t="s">
        <v>263</v>
      </c>
      <c r="C11" s="407" t="s">
        <v>264</v>
      </c>
      <c r="D11" s="407" t="s">
        <v>265</v>
      </c>
      <c r="E11" s="407" t="s">
        <v>266</v>
      </c>
      <c r="F11" s="139" t="s">
        <v>62</v>
      </c>
      <c r="G11" s="408">
        <v>39</v>
      </c>
      <c r="H11" s="320"/>
      <c r="I11" s="320"/>
      <c r="J11" s="320"/>
      <c r="K11" s="320"/>
      <c r="L11" s="320"/>
      <c r="M11" s="320"/>
      <c r="N11" s="320"/>
      <c r="O11" s="112">
        <f>SUM(G11:N11)</f>
        <v>39</v>
      </c>
    </row>
    <row r="12" spans="1:17" s="3" customFormat="1" ht="20" customHeight="1" x14ac:dyDescent="0.2">
      <c r="A12" s="7">
        <v>10</v>
      </c>
      <c r="B12" s="56" t="s">
        <v>422</v>
      </c>
      <c r="C12" s="56" t="s">
        <v>235</v>
      </c>
      <c r="D12" s="56" t="s">
        <v>157</v>
      </c>
      <c r="E12" s="56" t="s">
        <v>158</v>
      </c>
      <c r="F12" s="372" t="s">
        <v>439</v>
      </c>
      <c r="G12" s="114"/>
      <c r="H12" s="319">
        <v>38</v>
      </c>
      <c r="I12" s="114"/>
      <c r="J12" s="114"/>
      <c r="K12" s="114"/>
      <c r="L12" s="114"/>
      <c r="M12" s="114"/>
      <c r="N12" s="114"/>
      <c r="O12" s="34">
        <f>SUM(G12:N12)</f>
        <v>38</v>
      </c>
      <c r="Q12" s="27" t="s">
        <v>5</v>
      </c>
    </row>
    <row r="13" spans="1:17" s="3" customFormat="1" ht="20" customHeight="1" x14ac:dyDescent="0.2">
      <c r="A13" s="7">
        <v>11</v>
      </c>
      <c r="B13" s="122" t="s">
        <v>481</v>
      </c>
      <c r="C13" s="122" t="s">
        <v>482</v>
      </c>
      <c r="D13" s="122" t="s">
        <v>454</v>
      </c>
      <c r="E13" s="122" t="s">
        <v>426</v>
      </c>
      <c r="F13" s="409" t="s">
        <v>50</v>
      </c>
      <c r="G13" s="311"/>
      <c r="H13" s="311"/>
      <c r="I13" s="311"/>
      <c r="J13" s="311">
        <v>33</v>
      </c>
      <c r="K13" s="311"/>
      <c r="L13" s="311"/>
      <c r="M13" s="311"/>
      <c r="N13" s="311"/>
      <c r="O13" s="34">
        <f>SUM(G13:N13)</f>
        <v>33</v>
      </c>
      <c r="Q13" s="27"/>
    </row>
    <row r="14" spans="1:17" s="3" customFormat="1" ht="20" customHeight="1" x14ac:dyDescent="0.15">
      <c r="A14" s="5"/>
      <c r="Q14" s="27"/>
    </row>
    <row r="15" spans="1:17" s="3" customFormat="1" ht="20" customHeight="1" x14ac:dyDescent="0.2">
      <c r="A15" s="5"/>
      <c r="B15" s="139"/>
      <c r="C15" s="139"/>
      <c r="D15" s="139"/>
      <c r="E15" s="139"/>
      <c r="F15" s="139"/>
      <c r="L15" s="136"/>
      <c r="M15" s="136"/>
      <c r="N15" s="136"/>
      <c r="O15" s="40"/>
    </row>
    <row r="16" spans="1:17" s="3" customFormat="1" ht="20" customHeight="1" x14ac:dyDescent="0.15">
      <c r="A16" s="5"/>
      <c r="B16" s="95"/>
      <c r="C16" s="95"/>
      <c r="D16" s="95"/>
      <c r="E16" s="95"/>
      <c r="F16" s="95"/>
      <c r="G16"/>
      <c r="H16"/>
      <c r="I16"/>
      <c r="J16"/>
      <c r="K16"/>
      <c r="L16"/>
      <c r="M16"/>
      <c r="N16" s="121"/>
      <c r="O16" s="40"/>
    </row>
    <row r="17" spans="1:1" s="3" customFormat="1" ht="20" customHeight="1" x14ac:dyDescent="0.15">
      <c r="A17" s="5"/>
    </row>
    <row r="18" spans="1:1" s="3" customFormat="1" ht="20" customHeight="1" x14ac:dyDescent="0.15"/>
    <row r="19" spans="1:1" s="3" customFormat="1" ht="20" customHeight="1" x14ac:dyDescent="0.15"/>
    <row r="20" spans="1:1" ht="19.5" customHeight="1" x14ac:dyDescent="0.15"/>
    <row r="21" spans="1:1" ht="19.5" customHeight="1" x14ac:dyDescent="0.15"/>
    <row r="22" spans="1:1" ht="19.5" customHeight="1" x14ac:dyDescent="0.15"/>
    <row r="23" spans="1:1" ht="19.5" customHeight="1" x14ac:dyDescent="0.15"/>
    <row r="24" spans="1:1" s="3" customFormat="1" ht="20" customHeight="1" x14ac:dyDescent="0.15"/>
    <row r="25" spans="1:1" ht="19.5" customHeight="1" x14ac:dyDescent="0.15"/>
    <row r="26" spans="1:1" ht="19.5" customHeight="1" x14ac:dyDescent="0.15"/>
    <row r="27" spans="1:1" ht="19.5" customHeight="1" x14ac:dyDescent="0.15"/>
    <row r="28" spans="1:1" ht="19.5" customHeight="1" x14ac:dyDescent="0.15"/>
    <row r="29" spans="1:1" ht="19.5" customHeight="1" x14ac:dyDescent="0.15"/>
    <row r="30" spans="1:1" s="3" customFormat="1" ht="20" customHeight="1" x14ac:dyDescent="0.15"/>
    <row r="31" spans="1:1" s="3" customFormat="1" ht="20" customHeight="1" x14ac:dyDescent="0.15"/>
    <row r="32" spans="1:1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s="3" customFormat="1" ht="20" customHeight="1" x14ac:dyDescent="0.15"/>
    <row r="38" s="3" customFormat="1" ht="20" customHeight="1" x14ac:dyDescent="0.15"/>
    <row r="39" s="3" customFormat="1" ht="20" customHeight="1" x14ac:dyDescent="0.15"/>
    <row r="40" s="3" customFormat="1" ht="20" customHeight="1" x14ac:dyDescent="0.15"/>
    <row r="41" ht="19.5" customHeight="1" x14ac:dyDescent="0.15"/>
    <row r="42" s="3" customFormat="1" ht="20" customHeight="1" x14ac:dyDescent="0.15"/>
    <row r="43" s="3" customFormat="1" ht="20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spans="1:8" ht="19.5" customHeight="1" x14ac:dyDescent="0.15"/>
    <row r="50" spans="1:8" s="3" customFormat="1" ht="20" customHeight="1" x14ac:dyDescent="0.15"/>
    <row r="51" spans="1:8" s="3" customFormat="1" ht="20" customHeight="1" x14ac:dyDescent="0.15"/>
    <row r="52" spans="1:8" ht="19.5" customHeight="1" x14ac:dyDescent="0.15"/>
    <row r="53" spans="1:8" ht="19.5" customHeight="1" x14ac:dyDescent="0.15"/>
    <row r="54" spans="1:8" ht="19.5" customHeight="1" x14ac:dyDescent="0.15"/>
    <row r="55" spans="1:8" ht="12.75" customHeight="1" x14ac:dyDescent="0.15">
      <c r="A55" s="5"/>
      <c r="B55" s="1"/>
      <c r="C55" s="1"/>
      <c r="D55" s="2"/>
      <c r="E55" s="1"/>
      <c r="F55" s="1"/>
      <c r="G55" s="1"/>
      <c r="H55" s="1"/>
    </row>
    <row r="56" spans="1:8" ht="12.75" customHeight="1" x14ac:dyDescent="0.15">
      <c r="A56" s="5"/>
      <c r="B56" s="1"/>
      <c r="C56" s="1"/>
      <c r="D56" s="2"/>
      <c r="E56" s="1"/>
      <c r="F56" s="1"/>
      <c r="G56" s="1"/>
      <c r="H56" s="1"/>
    </row>
    <row r="57" spans="1:8" ht="12.75" customHeight="1" x14ac:dyDescent="0.15">
      <c r="A57" s="5"/>
      <c r="B57" s="1"/>
      <c r="C57" s="1"/>
      <c r="D57" s="2"/>
      <c r="E57" s="1"/>
      <c r="F57" s="1"/>
      <c r="G57" s="1"/>
      <c r="H57" s="1"/>
    </row>
    <row r="58" spans="1:8" ht="12.75" customHeight="1" x14ac:dyDescent="0.15">
      <c r="A58" s="5"/>
      <c r="B58" s="1"/>
      <c r="C58" s="1"/>
      <c r="D58" s="2"/>
      <c r="E58" s="1"/>
      <c r="F58" s="1"/>
      <c r="G58" s="1"/>
      <c r="H58" s="1"/>
    </row>
    <row r="59" spans="1:8" ht="12.75" customHeight="1" x14ac:dyDescent="0.15">
      <c r="A59" s="5"/>
      <c r="B59" s="1"/>
      <c r="C59" s="1"/>
      <c r="D59" s="2"/>
      <c r="E59" s="1"/>
      <c r="F59" s="1"/>
      <c r="G59" s="1"/>
      <c r="H59" s="1"/>
    </row>
    <row r="60" spans="1:8" ht="12.75" customHeight="1" x14ac:dyDescent="0.15">
      <c r="A60" s="5"/>
      <c r="B60" s="1"/>
      <c r="C60" s="1"/>
      <c r="D60" s="2"/>
      <c r="E60" s="1"/>
      <c r="F60" s="1"/>
      <c r="G60" s="1"/>
      <c r="H60" s="1"/>
    </row>
    <row r="61" spans="1:8" ht="12.75" customHeight="1" x14ac:dyDescent="0.15">
      <c r="A61" s="5"/>
      <c r="B61" s="1"/>
      <c r="C61" s="1"/>
      <c r="D61" s="2"/>
      <c r="E61" s="1"/>
      <c r="F61" s="1"/>
      <c r="G61" s="1"/>
      <c r="H61" s="1"/>
    </row>
    <row r="62" spans="1:8" ht="12.75" customHeight="1" x14ac:dyDescent="0.15">
      <c r="A62" s="5"/>
      <c r="B62" s="1"/>
      <c r="C62" s="1"/>
      <c r="D62" s="2"/>
      <c r="E62" s="1"/>
      <c r="F62" s="1"/>
      <c r="G62" s="1"/>
      <c r="H62" s="1"/>
    </row>
    <row r="63" spans="1:8" ht="12.75" customHeight="1" x14ac:dyDescent="0.15">
      <c r="A63" s="5"/>
      <c r="B63" s="1"/>
      <c r="C63" s="1"/>
      <c r="D63" s="2"/>
      <c r="E63" s="1"/>
      <c r="F63" s="1"/>
      <c r="G63" s="1"/>
      <c r="H63" s="1"/>
    </row>
    <row r="64" spans="1:8" ht="12.75" customHeight="1" x14ac:dyDescent="0.15">
      <c r="A64" s="5"/>
      <c r="B64" s="1"/>
      <c r="C64" s="1"/>
      <c r="D64" s="2"/>
      <c r="E64" s="1"/>
      <c r="F64" s="1"/>
      <c r="G64" s="1"/>
      <c r="H64" s="1"/>
    </row>
    <row r="65" spans="1:8" ht="12.75" customHeight="1" x14ac:dyDescent="0.15">
      <c r="A65" s="5"/>
      <c r="B65" s="1"/>
      <c r="C65" s="1"/>
      <c r="D65" s="2"/>
      <c r="E65" s="1"/>
      <c r="F65" s="1"/>
      <c r="G65" s="1"/>
      <c r="H65" s="1"/>
    </row>
    <row r="66" spans="1:8" ht="12.75" customHeight="1" x14ac:dyDescent="0.15">
      <c r="A66" s="5"/>
      <c r="B66" s="1"/>
      <c r="C66" s="1"/>
      <c r="D66" s="2"/>
      <c r="E66" s="1"/>
      <c r="F66" s="1"/>
      <c r="G66" s="1"/>
      <c r="H66" s="1"/>
    </row>
    <row r="67" spans="1:8" ht="12.75" customHeight="1" x14ac:dyDescent="0.15">
      <c r="A67" s="5"/>
      <c r="B67" s="1"/>
      <c r="C67" s="1"/>
      <c r="D67" s="2"/>
      <c r="E67" s="1"/>
      <c r="F67" s="1"/>
      <c r="G67" s="1"/>
      <c r="H67" s="1"/>
    </row>
    <row r="68" spans="1:8" ht="12.75" customHeight="1" x14ac:dyDescent="0.15">
      <c r="A68" s="5"/>
      <c r="B68" s="1"/>
      <c r="C68" s="1"/>
      <c r="D68" s="2"/>
      <c r="E68" s="1"/>
      <c r="F68" s="1"/>
      <c r="G68" s="1"/>
      <c r="H68" s="1"/>
    </row>
    <row r="69" spans="1:8" ht="12.75" customHeight="1" x14ac:dyDescent="0.15">
      <c r="A69" s="5"/>
      <c r="B69" s="1"/>
      <c r="C69" s="1"/>
      <c r="D69" s="2"/>
      <c r="E69" s="1"/>
      <c r="F69" s="1"/>
      <c r="G69" s="1"/>
      <c r="H69" s="1"/>
    </row>
    <row r="70" spans="1:8" ht="12.75" customHeight="1" x14ac:dyDescent="0.15">
      <c r="A70" s="5"/>
      <c r="B70" s="1"/>
      <c r="C70" s="1"/>
      <c r="D70" s="2"/>
      <c r="E70" s="1"/>
      <c r="F70" s="1"/>
      <c r="G70" s="1"/>
      <c r="H70" s="1"/>
    </row>
    <row r="71" spans="1:8" ht="12.75" customHeight="1" x14ac:dyDescent="0.15">
      <c r="A71" s="5"/>
      <c r="B71" s="1"/>
      <c r="C71" s="1"/>
      <c r="D71" s="2"/>
      <c r="E71" s="1"/>
      <c r="F71" s="1"/>
      <c r="G71" s="1"/>
      <c r="H71" s="1"/>
    </row>
    <row r="72" spans="1:8" ht="12.75" customHeight="1" x14ac:dyDescent="0.15">
      <c r="A72" s="5"/>
      <c r="B72" s="1"/>
      <c r="C72" s="1"/>
      <c r="D72" s="2"/>
      <c r="E72" s="1"/>
      <c r="F72" s="1"/>
      <c r="G72" s="1"/>
      <c r="H72" s="1"/>
    </row>
    <row r="73" spans="1:8" ht="12.75" customHeight="1" x14ac:dyDescent="0.15">
      <c r="A73" s="5"/>
      <c r="B73" s="1"/>
      <c r="C73" s="1"/>
      <c r="D73" s="2"/>
      <c r="E73" s="1"/>
      <c r="F73" s="1"/>
      <c r="G73" s="1"/>
      <c r="H73" s="1"/>
    </row>
    <row r="74" spans="1:8" ht="12.75" customHeight="1" x14ac:dyDescent="0.15">
      <c r="A74" s="5"/>
      <c r="B74" s="1"/>
      <c r="C74" s="1"/>
      <c r="D74" s="2"/>
      <c r="E74" s="1"/>
      <c r="F74" s="1"/>
      <c r="G74" s="1"/>
      <c r="H74" s="1"/>
    </row>
    <row r="75" spans="1:8" ht="12.75" customHeight="1" x14ac:dyDescent="0.15">
      <c r="A75" s="5"/>
      <c r="B75" s="1"/>
      <c r="C75" s="1"/>
      <c r="D75" s="2"/>
      <c r="E75" s="1"/>
      <c r="F75" s="1"/>
      <c r="G75" s="1"/>
      <c r="H75" s="1"/>
    </row>
    <row r="76" spans="1:8" ht="12.75" customHeight="1" x14ac:dyDescent="0.15">
      <c r="A76" s="5"/>
      <c r="B76" s="1"/>
      <c r="C76" s="1"/>
      <c r="D76" s="2"/>
      <c r="E76" s="1"/>
      <c r="F76" s="1"/>
      <c r="G76" s="1"/>
      <c r="H76" s="1"/>
    </row>
    <row r="77" spans="1:8" ht="12.75" customHeight="1" x14ac:dyDescent="0.15">
      <c r="A77" s="5"/>
      <c r="B77" s="1"/>
      <c r="C77" s="1"/>
      <c r="D77" s="2"/>
      <c r="E77" s="1"/>
      <c r="F77" s="1"/>
      <c r="G77" s="1"/>
      <c r="H77" s="1"/>
    </row>
    <row r="78" spans="1:8" ht="12.75" customHeight="1" x14ac:dyDescent="0.15">
      <c r="A78" s="5"/>
      <c r="B78" s="1"/>
      <c r="C78" s="1"/>
      <c r="D78" s="2"/>
      <c r="E78" s="1"/>
      <c r="F78" s="1"/>
      <c r="G78" s="1"/>
      <c r="H78" s="1"/>
    </row>
    <row r="79" spans="1:8" ht="12.75" customHeight="1" x14ac:dyDescent="0.15">
      <c r="A79" s="5"/>
      <c r="B79" s="1"/>
      <c r="C79" s="1"/>
      <c r="D79" s="2"/>
      <c r="E79" s="1"/>
      <c r="F79" s="1"/>
      <c r="G79" s="1"/>
      <c r="H79" s="1"/>
    </row>
    <row r="80" spans="1:8" ht="12.75" customHeight="1" x14ac:dyDescent="0.15">
      <c r="A80" s="5"/>
      <c r="B80" s="1"/>
      <c r="C80" s="1"/>
      <c r="D80" s="2"/>
      <c r="E80" s="1"/>
      <c r="F80" s="1"/>
      <c r="G80" s="1"/>
      <c r="H80" s="1"/>
    </row>
    <row r="81" spans="1:8" ht="12.75" customHeight="1" x14ac:dyDescent="0.15">
      <c r="A81" s="5"/>
      <c r="B81" s="1"/>
      <c r="C81" s="1"/>
      <c r="D81" s="2"/>
      <c r="E81" s="1"/>
      <c r="F81" s="1"/>
      <c r="G81" s="1"/>
      <c r="H81" s="1"/>
    </row>
    <row r="82" spans="1:8" ht="12.75" customHeight="1" x14ac:dyDescent="0.15">
      <c r="A82" s="5"/>
      <c r="B82" s="1"/>
      <c r="C82" s="1"/>
      <c r="D82" s="2"/>
      <c r="E82" s="1"/>
      <c r="F82" s="1"/>
      <c r="G82" s="1"/>
      <c r="H82" s="1"/>
    </row>
    <row r="83" spans="1:8" ht="12.75" customHeight="1" x14ac:dyDescent="0.15">
      <c r="A83" s="5"/>
      <c r="B83" s="1"/>
      <c r="C83" s="1"/>
      <c r="D83" s="2"/>
      <c r="E83" s="1"/>
      <c r="F83" s="1"/>
      <c r="G83" s="1"/>
      <c r="H83" s="1"/>
    </row>
    <row r="84" spans="1:8" ht="12.75" customHeight="1" x14ac:dyDescent="0.15">
      <c r="A84" s="5"/>
      <c r="B84" s="1"/>
      <c r="C84" s="1"/>
      <c r="D84" s="2"/>
      <c r="E84" s="1"/>
      <c r="F84" s="1"/>
      <c r="G84" s="1"/>
      <c r="H84" s="1"/>
    </row>
    <row r="85" spans="1:8" ht="12.75" customHeight="1" x14ac:dyDescent="0.15">
      <c r="A85" s="5"/>
      <c r="B85" s="1"/>
      <c r="C85" s="1"/>
      <c r="D85" s="2"/>
      <c r="E85" s="1"/>
      <c r="F85" s="1"/>
      <c r="G85" s="1"/>
      <c r="H85" s="1"/>
    </row>
    <row r="86" spans="1:8" ht="12.75" customHeight="1" x14ac:dyDescent="0.15">
      <c r="A86" s="5"/>
      <c r="B86" s="1"/>
      <c r="C86" s="1"/>
      <c r="D86" s="2"/>
      <c r="E86" s="1"/>
      <c r="F86" s="1"/>
      <c r="G86" s="1"/>
      <c r="H86" s="1"/>
    </row>
    <row r="87" spans="1:8" ht="12.75" customHeight="1" x14ac:dyDescent="0.15">
      <c r="A87" s="5"/>
      <c r="B87" s="1"/>
      <c r="C87" s="1"/>
      <c r="D87" s="2"/>
      <c r="E87" s="1"/>
      <c r="F87" s="1"/>
      <c r="G87" s="1"/>
      <c r="H87" s="1"/>
    </row>
    <row r="88" spans="1:8" ht="12.75" customHeight="1" x14ac:dyDescent="0.15">
      <c r="A88" s="5"/>
      <c r="B88" s="1"/>
      <c r="C88" s="1"/>
      <c r="D88" s="2"/>
      <c r="E88" s="1"/>
      <c r="F88" s="1"/>
      <c r="G88" s="1"/>
      <c r="H88" s="1"/>
    </row>
    <row r="89" spans="1:8" ht="12.75" customHeight="1" x14ac:dyDescent="0.15">
      <c r="A89" s="5"/>
      <c r="B89" s="1"/>
      <c r="C89" s="1"/>
      <c r="D89" s="2"/>
      <c r="E89" s="1"/>
      <c r="F89" s="1"/>
      <c r="G89" s="1"/>
      <c r="H89" s="1"/>
    </row>
    <row r="90" spans="1:8" ht="12.75" customHeight="1" x14ac:dyDescent="0.15">
      <c r="A90" s="5"/>
      <c r="B90" s="1"/>
      <c r="C90" s="1"/>
      <c r="D90" s="2"/>
      <c r="E90" s="1"/>
      <c r="F90" s="1"/>
      <c r="G90" s="1"/>
      <c r="H90" s="1"/>
    </row>
    <row r="91" spans="1:8" ht="12.75" customHeight="1" x14ac:dyDescent="0.15">
      <c r="A91" s="5"/>
      <c r="B91" s="1"/>
      <c r="C91" s="1"/>
      <c r="D91" s="2"/>
      <c r="E91" s="1"/>
      <c r="F91" s="1"/>
      <c r="G91" s="1"/>
      <c r="H91" s="1"/>
    </row>
    <row r="92" spans="1:8" ht="12.75" customHeight="1" x14ac:dyDescent="0.15">
      <c r="A92" s="5"/>
      <c r="B92" s="1"/>
      <c r="C92" s="1"/>
      <c r="D92" s="2"/>
      <c r="E92" s="1"/>
      <c r="F92" s="1"/>
      <c r="G92" s="1"/>
      <c r="H92" s="1"/>
    </row>
    <row r="93" spans="1:8" ht="12.75" customHeight="1" x14ac:dyDescent="0.15">
      <c r="A93" s="5"/>
      <c r="B93" s="1"/>
      <c r="C93" s="1"/>
      <c r="D93" s="2"/>
      <c r="E93" s="1"/>
      <c r="F93" s="1"/>
      <c r="G93" s="1"/>
      <c r="H93" s="1"/>
    </row>
    <row r="94" spans="1:8" ht="12.75" customHeight="1" x14ac:dyDescent="0.15">
      <c r="A94" s="5"/>
      <c r="B94" s="1"/>
      <c r="C94" s="1"/>
      <c r="D94" s="2"/>
      <c r="E94" s="1"/>
      <c r="F94" s="1"/>
      <c r="G94" s="1"/>
      <c r="H94" s="1"/>
    </row>
    <row r="95" spans="1:8" ht="12.75" customHeight="1" x14ac:dyDescent="0.15">
      <c r="A95" s="5"/>
      <c r="B95" s="1"/>
      <c r="C95" s="1"/>
      <c r="D95" s="2"/>
      <c r="E95" s="1"/>
      <c r="F95" s="1"/>
      <c r="G95" s="1"/>
      <c r="H95" s="1"/>
    </row>
    <row r="96" spans="1:8" ht="12.75" customHeight="1" x14ac:dyDescent="0.15">
      <c r="A96" s="5"/>
      <c r="B96" s="1"/>
      <c r="C96" s="1"/>
      <c r="D96" s="2"/>
      <c r="E96" s="1"/>
      <c r="F96" s="1"/>
      <c r="G96" s="1"/>
      <c r="H96" s="1"/>
    </row>
    <row r="97" spans="1:8" ht="12.75" customHeight="1" x14ac:dyDescent="0.15">
      <c r="A97" s="5"/>
      <c r="B97" s="1"/>
      <c r="C97" s="1"/>
      <c r="D97" s="2"/>
      <c r="E97" s="1"/>
      <c r="F97" s="1"/>
      <c r="G97" s="1"/>
      <c r="H97" s="1"/>
    </row>
    <row r="98" spans="1:8" ht="12.75" customHeight="1" x14ac:dyDescent="0.15">
      <c r="A98" s="5"/>
      <c r="B98" s="1"/>
      <c r="C98" s="1"/>
      <c r="D98" s="2"/>
      <c r="E98" s="1"/>
      <c r="F98" s="1"/>
      <c r="G98" s="1"/>
      <c r="H98" s="1"/>
    </row>
    <row r="99" spans="1:8" ht="12.75" customHeight="1" x14ac:dyDescent="0.15">
      <c r="A99" s="5"/>
      <c r="B99" s="1"/>
      <c r="C99" s="1"/>
      <c r="D99" s="2"/>
      <c r="E99" s="1"/>
      <c r="F99" s="1"/>
      <c r="G99" s="1"/>
      <c r="H99" s="1"/>
    </row>
    <row r="100" spans="1:8" ht="12.75" customHeight="1" x14ac:dyDescent="0.15">
      <c r="A100" s="5"/>
      <c r="B100" s="1"/>
      <c r="C100" s="1"/>
      <c r="D100" s="2"/>
      <c r="E100" s="1"/>
      <c r="F100" s="1"/>
      <c r="G100" s="1"/>
      <c r="H100" s="1"/>
    </row>
    <row r="101" spans="1:8" ht="12.75" customHeight="1" x14ac:dyDescent="0.15">
      <c r="A101" s="5"/>
      <c r="B101" s="1"/>
      <c r="C101" s="1"/>
      <c r="D101" s="2"/>
      <c r="E101" s="1"/>
      <c r="F101" s="1"/>
      <c r="G101" s="1"/>
      <c r="H101" s="1"/>
    </row>
    <row r="102" spans="1:8" ht="12.75" customHeight="1" x14ac:dyDescent="0.15">
      <c r="A102" s="5"/>
      <c r="B102" s="1"/>
      <c r="C102" s="1"/>
      <c r="D102" s="2"/>
      <c r="E102" s="1"/>
      <c r="F102" s="1"/>
      <c r="G102" s="1"/>
      <c r="H102" s="1"/>
    </row>
    <row r="103" spans="1:8" ht="12.75" customHeight="1" x14ac:dyDescent="0.15">
      <c r="A103" s="5"/>
      <c r="B103" s="1"/>
      <c r="C103" s="1"/>
      <c r="D103" s="2"/>
      <c r="E103" s="1"/>
      <c r="F103" s="1"/>
      <c r="G103" s="1"/>
      <c r="H103" s="1"/>
    </row>
    <row r="104" spans="1:8" ht="12.75" customHeight="1" x14ac:dyDescent="0.15">
      <c r="A104" s="5"/>
      <c r="B104" s="1"/>
      <c r="C104" s="1"/>
      <c r="D104" s="2"/>
      <c r="E104" s="1"/>
      <c r="F104" s="1"/>
      <c r="G104" s="1"/>
      <c r="H104" s="1"/>
    </row>
    <row r="105" spans="1:8" ht="12.75" customHeight="1" x14ac:dyDescent="0.15">
      <c r="A105" s="5"/>
      <c r="B105" s="1"/>
      <c r="C105" s="1"/>
      <c r="D105" s="2"/>
      <c r="E105" s="1"/>
      <c r="F105" s="1"/>
      <c r="G105" s="1"/>
      <c r="H105" s="1"/>
    </row>
    <row r="106" spans="1:8" ht="12.75" customHeight="1" x14ac:dyDescent="0.15">
      <c r="A106" s="5"/>
      <c r="B106" s="1"/>
      <c r="C106" s="1"/>
      <c r="D106" s="2"/>
      <c r="E106" s="1"/>
      <c r="F106" s="1"/>
      <c r="G106" s="1"/>
      <c r="H106" s="1"/>
    </row>
    <row r="107" spans="1:8" ht="12.75" customHeight="1" x14ac:dyDescent="0.15">
      <c r="A107" s="5"/>
      <c r="B107" s="1"/>
      <c r="C107" s="1"/>
      <c r="D107" s="2"/>
      <c r="E107" s="1"/>
      <c r="F107" s="1"/>
      <c r="G107" s="1"/>
      <c r="H107" s="1"/>
    </row>
    <row r="108" spans="1:8" ht="12.75" customHeight="1" x14ac:dyDescent="0.15">
      <c r="A108" s="5"/>
      <c r="B108" s="1"/>
      <c r="C108" s="1"/>
      <c r="D108" s="2"/>
      <c r="E108" s="1"/>
      <c r="F108" s="1"/>
      <c r="G108" s="1"/>
      <c r="H108" s="1"/>
    </row>
    <row r="109" spans="1:8" ht="12.75" customHeight="1" x14ac:dyDescent="0.15">
      <c r="A109" s="5"/>
      <c r="B109" s="1"/>
      <c r="C109" s="1"/>
      <c r="D109" s="2"/>
      <c r="E109" s="1"/>
      <c r="F109" s="1"/>
      <c r="G109" s="1"/>
      <c r="H109" s="1"/>
    </row>
    <row r="110" spans="1:8" ht="12.75" customHeight="1" x14ac:dyDescent="0.15">
      <c r="A110" s="5"/>
      <c r="B110" s="1"/>
      <c r="C110" s="1"/>
      <c r="D110" s="2"/>
      <c r="E110" s="1"/>
      <c r="F110" s="1"/>
      <c r="G110" s="1"/>
      <c r="H110" s="1"/>
    </row>
    <row r="111" spans="1:8" ht="12.75" customHeight="1" x14ac:dyDescent="0.15">
      <c r="A111" s="5"/>
      <c r="B111" s="1"/>
      <c r="C111" s="1"/>
      <c r="D111" s="2"/>
      <c r="E111" s="1"/>
      <c r="F111" s="1"/>
      <c r="G111" s="1"/>
      <c r="H111" s="1"/>
    </row>
    <row r="112" spans="1:8" ht="12.75" customHeight="1" x14ac:dyDescent="0.15">
      <c r="A112" s="5"/>
      <c r="B112" s="1"/>
      <c r="C112" s="1"/>
      <c r="D112" s="2"/>
      <c r="E112" s="1"/>
      <c r="F112" s="1"/>
      <c r="G112" s="1"/>
      <c r="H112" s="1"/>
    </row>
    <row r="113" spans="1:8" ht="12.75" customHeight="1" x14ac:dyDescent="0.15">
      <c r="A113" s="5"/>
      <c r="B113" s="1"/>
      <c r="C113" s="1"/>
      <c r="D113" s="2"/>
      <c r="E113" s="1"/>
      <c r="F113" s="1"/>
      <c r="G113" s="1"/>
      <c r="H113" s="1"/>
    </row>
    <row r="114" spans="1:8" ht="12.75" customHeight="1" x14ac:dyDescent="0.15">
      <c r="A114" s="5"/>
      <c r="B114" s="1"/>
      <c r="C114" s="1"/>
      <c r="D114" s="2"/>
      <c r="E114" s="1"/>
      <c r="F114" s="1"/>
      <c r="G114" s="1"/>
      <c r="H114" s="1"/>
    </row>
    <row r="115" spans="1:8" ht="12.75" customHeight="1" x14ac:dyDescent="0.15">
      <c r="A115" s="5"/>
      <c r="B115" s="1"/>
      <c r="C115" s="1"/>
      <c r="D115" s="2"/>
      <c r="E115" s="1"/>
      <c r="F115" s="1"/>
      <c r="G115" s="1"/>
      <c r="H115" s="1"/>
    </row>
    <row r="116" spans="1:8" ht="12.75" customHeight="1" x14ac:dyDescent="0.15">
      <c r="A116" s="5"/>
      <c r="B116" s="1"/>
      <c r="C116" s="1"/>
      <c r="D116" s="2"/>
      <c r="E116" s="1"/>
      <c r="F116" s="1"/>
      <c r="G116" s="1"/>
      <c r="H116" s="1"/>
    </row>
  </sheetData>
  <phoneticPr fontId="0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4"/>
  <sheetViews>
    <sheetView topLeftCell="A52" zoomScaleNormal="100" workbookViewId="0">
      <selection activeCell="N87" sqref="N87"/>
    </sheetView>
  </sheetViews>
  <sheetFormatPr baseColWidth="10" defaultColWidth="8.83203125" defaultRowHeight="13" x14ac:dyDescent="0.15"/>
  <cols>
    <col min="1" max="1" width="6.33203125" customWidth="1"/>
    <col min="2" max="2" width="20.5" customWidth="1"/>
    <col min="3" max="3" width="17.1640625" customWidth="1"/>
    <col min="4" max="4" width="22.1640625" customWidth="1"/>
    <col min="5" max="11" width="3.1640625" customWidth="1"/>
    <col min="12" max="12" width="3" customWidth="1"/>
    <col min="13" max="13" width="8.5" customWidth="1"/>
  </cols>
  <sheetData>
    <row r="1" spans="1:19" ht="18.75" customHeight="1" thickBot="1" x14ac:dyDescent="0.2">
      <c r="A1" s="5"/>
      <c r="B1" s="222" t="s">
        <v>17</v>
      </c>
      <c r="C1" s="11"/>
      <c r="D1" s="37"/>
      <c r="E1" s="30"/>
      <c r="F1" s="30"/>
      <c r="G1" s="30"/>
      <c r="H1" s="30"/>
      <c r="I1" s="30"/>
      <c r="J1" s="30"/>
      <c r="K1" s="30"/>
      <c r="L1" s="30"/>
      <c r="M1" s="31"/>
    </row>
    <row r="2" spans="1:19" ht="30" customHeight="1" thickTop="1" thickBot="1" x14ac:dyDescent="0.2">
      <c r="A2" s="221" t="s">
        <v>344</v>
      </c>
      <c r="B2" s="280" t="s">
        <v>0</v>
      </c>
      <c r="C2" s="237" t="s">
        <v>1</v>
      </c>
      <c r="D2" s="221" t="s">
        <v>2</v>
      </c>
      <c r="E2" s="230" t="s">
        <v>253</v>
      </c>
      <c r="F2" s="266" t="s">
        <v>345</v>
      </c>
      <c r="G2" s="375" t="s">
        <v>444</v>
      </c>
      <c r="H2" s="266" t="s">
        <v>478</v>
      </c>
      <c r="I2" s="266"/>
      <c r="J2" s="266"/>
      <c r="K2" s="265"/>
      <c r="L2" s="266"/>
      <c r="M2" s="235" t="s">
        <v>27</v>
      </c>
    </row>
    <row r="3" spans="1:19" ht="18" customHeight="1" thickTop="1" x14ac:dyDescent="0.2">
      <c r="A3" s="144">
        <v>1</v>
      </c>
      <c r="B3" s="125" t="s">
        <v>129</v>
      </c>
      <c r="C3" s="125" t="s">
        <v>271</v>
      </c>
      <c r="D3" s="131" t="s">
        <v>61</v>
      </c>
      <c r="E3" s="151">
        <v>27</v>
      </c>
      <c r="F3" s="319">
        <v>33</v>
      </c>
      <c r="G3" s="319">
        <v>41</v>
      </c>
      <c r="H3" s="319">
        <v>46</v>
      </c>
      <c r="I3" s="319"/>
      <c r="J3" s="319"/>
      <c r="K3" s="319"/>
      <c r="L3" s="319"/>
      <c r="M3" s="34">
        <f t="shared" ref="M3:M11" si="0">SUM(E3:L3)</f>
        <v>147</v>
      </c>
    </row>
    <row r="4" spans="1:19" ht="18" customHeight="1" x14ac:dyDescent="0.2">
      <c r="A4" s="144">
        <v>2</v>
      </c>
      <c r="B4" s="125" t="s">
        <v>252</v>
      </c>
      <c r="C4" s="125" t="s">
        <v>251</v>
      </c>
      <c r="D4" s="131" t="s">
        <v>50</v>
      </c>
      <c r="E4" s="151">
        <v>33</v>
      </c>
      <c r="F4" s="319">
        <v>42</v>
      </c>
      <c r="G4" s="319">
        <v>35</v>
      </c>
      <c r="H4" s="319">
        <v>36</v>
      </c>
      <c r="I4" s="319"/>
      <c r="J4" s="319"/>
      <c r="K4" s="319"/>
      <c r="L4" s="319"/>
      <c r="M4" s="34">
        <f t="shared" si="0"/>
        <v>146</v>
      </c>
    </row>
    <row r="5" spans="1:19" ht="16.5" customHeight="1" x14ac:dyDescent="0.2">
      <c r="A5" s="144">
        <v>3</v>
      </c>
      <c r="B5" s="125" t="s">
        <v>269</v>
      </c>
      <c r="C5" s="125" t="s">
        <v>270</v>
      </c>
      <c r="D5" s="131" t="s">
        <v>48</v>
      </c>
      <c r="E5" s="151">
        <v>36</v>
      </c>
      <c r="F5" s="319"/>
      <c r="G5" s="319">
        <v>57</v>
      </c>
      <c r="H5" s="319">
        <v>50</v>
      </c>
      <c r="I5" s="319"/>
      <c r="J5" s="319"/>
      <c r="K5" s="319"/>
      <c r="L5" s="319"/>
      <c r="M5" s="34">
        <f t="shared" si="0"/>
        <v>143</v>
      </c>
    </row>
    <row r="6" spans="1:19" ht="16.5" customHeight="1" x14ac:dyDescent="0.2">
      <c r="A6" s="144">
        <v>4</v>
      </c>
      <c r="B6" s="125" t="s">
        <v>429</v>
      </c>
      <c r="C6" s="131" t="s">
        <v>430</v>
      </c>
      <c r="D6" s="372" t="s">
        <v>64</v>
      </c>
      <c r="E6" s="151"/>
      <c r="F6" s="319">
        <v>48</v>
      </c>
      <c r="G6" s="319">
        <v>38</v>
      </c>
      <c r="H6" s="319">
        <v>42</v>
      </c>
      <c r="I6" s="319"/>
      <c r="J6" s="319"/>
      <c r="K6" s="319"/>
      <c r="L6" s="319"/>
      <c r="M6" s="34">
        <f t="shared" si="0"/>
        <v>128</v>
      </c>
    </row>
    <row r="7" spans="1:19" ht="16" customHeight="1" x14ac:dyDescent="0.2">
      <c r="A7" s="144">
        <v>5</v>
      </c>
      <c r="B7" s="125" t="s">
        <v>279</v>
      </c>
      <c r="C7" s="131" t="s">
        <v>198</v>
      </c>
      <c r="D7" s="127" t="s">
        <v>103</v>
      </c>
      <c r="E7" s="151"/>
      <c r="F7" s="320">
        <v>37</v>
      </c>
      <c r="G7" s="320">
        <v>44</v>
      </c>
      <c r="H7" s="320">
        <v>39</v>
      </c>
      <c r="I7" s="320"/>
      <c r="J7" s="320"/>
      <c r="K7" s="319"/>
      <c r="L7" s="319"/>
      <c r="M7" s="34">
        <f t="shared" si="0"/>
        <v>120</v>
      </c>
    </row>
    <row r="8" spans="1:19" ht="15" customHeight="1" x14ac:dyDescent="0.2">
      <c r="A8" s="144">
        <v>5</v>
      </c>
      <c r="B8" s="125" t="s">
        <v>155</v>
      </c>
      <c r="C8" s="125" t="s">
        <v>139</v>
      </c>
      <c r="D8" s="131" t="s">
        <v>156</v>
      </c>
      <c r="E8" s="151">
        <v>25</v>
      </c>
      <c r="F8" s="319">
        <v>31</v>
      </c>
      <c r="G8" s="319">
        <v>35</v>
      </c>
      <c r="H8" s="319">
        <v>29</v>
      </c>
      <c r="I8" s="319"/>
      <c r="J8" s="319"/>
      <c r="K8" s="319"/>
      <c r="L8" s="319"/>
      <c r="M8" s="34">
        <f t="shared" si="0"/>
        <v>120</v>
      </c>
    </row>
    <row r="9" spans="1:19" ht="15" customHeight="1" x14ac:dyDescent="0.2">
      <c r="A9" s="144">
        <v>7</v>
      </c>
      <c r="B9" s="125" t="s">
        <v>260</v>
      </c>
      <c r="C9" s="125" t="s">
        <v>52</v>
      </c>
      <c r="D9" s="131" t="s">
        <v>49</v>
      </c>
      <c r="E9" s="151">
        <v>55</v>
      </c>
      <c r="F9" s="319">
        <v>56</v>
      </c>
      <c r="G9" s="319"/>
      <c r="H9" s="319"/>
      <c r="I9" s="319"/>
      <c r="J9" s="319"/>
      <c r="K9" s="319"/>
      <c r="L9" s="319"/>
      <c r="M9" s="34">
        <f t="shared" si="0"/>
        <v>111</v>
      </c>
    </row>
    <row r="10" spans="1:19" ht="15" customHeight="1" x14ac:dyDescent="0.2">
      <c r="A10" s="144">
        <v>8</v>
      </c>
      <c r="B10" s="125" t="s">
        <v>157</v>
      </c>
      <c r="C10" s="125" t="s">
        <v>158</v>
      </c>
      <c r="D10" s="157" t="s">
        <v>268</v>
      </c>
      <c r="E10" s="158">
        <v>17</v>
      </c>
      <c r="F10" s="361">
        <v>35</v>
      </c>
      <c r="G10" s="361">
        <v>31</v>
      </c>
      <c r="H10" s="361">
        <v>27</v>
      </c>
      <c r="I10" s="320"/>
      <c r="J10" s="320"/>
      <c r="K10" s="361"/>
      <c r="L10" s="320"/>
      <c r="M10" s="43">
        <f t="shared" si="0"/>
        <v>110</v>
      </c>
    </row>
    <row r="11" spans="1:19" ht="15" customHeight="1" x14ac:dyDescent="0.2">
      <c r="A11" s="144">
        <v>9</v>
      </c>
      <c r="B11" s="125" t="s">
        <v>59</v>
      </c>
      <c r="C11" s="125" t="s">
        <v>60</v>
      </c>
      <c r="D11" s="131" t="s">
        <v>50</v>
      </c>
      <c r="E11" s="151">
        <v>31</v>
      </c>
      <c r="F11" s="319">
        <v>25</v>
      </c>
      <c r="G11" s="319">
        <v>52</v>
      </c>
      <c r="H11" s="319"/>
      <c r="I11" s="319"/>
      <c r="J11" s="319"/>
      <c r="K11" s="319"/>
      <c r="L11" s="319"/>
      <c r="M11" s="34">
        <f t="shared" si="0"/>
        <v>108</v>
      </c>
    </row>
    <row r="12" spans="1:19" ht="16.5" customHeight="1" x14ac:dyDescent="0.2">
      <c r="A12" s="144">
        <v>10</v>
      </c>
      <c r="B12" s="125" t="s">
        <v>256</v>
      </c>
      <c r="C12" s="125" t="s">
        <v>257</v>
      </c>
      <c r="D12" s="131" t="s">
        <v>61</v>
      </c>
      <c r="E12" s="151">
        <v>50</v>
      </c>
      <c r="F12" s="338">
        <v>52</v>
      </c>
      <c r="G12" s="319"/>
      <c r="H12" s="319"/>
      <c r="I12" s="319"/>
      <c r="J12" s="319"/>
      <c r="K12" s="319"/>
      <c r="L12" s="319"/>
      <c r="M12" s="34">
        <f t="shared" ref="M12" si="1">SUM(E12:L12)</f>
        <v>102</v>
      </c>
    </row>
    <row r="13" spans="1:19" ht="16.5" customHeight="1" x14ac:dyDescent="0.2">
      <c r="A13" s="144">
        <v>11</v>
      </c>
      <c r="B13" s="125" t="s">
        <v>74</v>
      </c>
      <c r="C13" s="131" t="s">
        <v>267</v>
      </c>
      <c r="D13" s="127" t="s">
        <v>61</v>
      </c>
      <c r="E13" s="151">
        <v>46</v>
      </c>
      <c r="F13" s="319"/>
      <c r="G13" s="319"/>
      <c r="H13" s="319">
        <v>55</v>
      </c>
      <c r="I13" s="319"/>
      <c r="J13" s="319"/>
      <c r="K13" s="319"/>
      <c r="L13" s="319"/>
      <c r="M13" s="34">
        <f t="shared" ref="M13:M18" si="2">SUM(E13:L13)</f>
        <v>101</v>
      </c>
    </row>
    <row r="14" spans="1:19" ht="16.5" customHeight="1" x14ac:dyDescent="0.2">
      <c r="A14" s="144">
        <v>12</v>
      </c>
      <c r="B14" s="125" t="s">
        <v>148</v>
      </c>
      <c r="C14" s="125" t="s">
        <v>226</v>
      </c>
      <c r="D14" s="131" t="s">
        <v>49</v>
      </c>
      <c r="E14" s="151">
        <v>39</v>
      </c>
      <c r="F14" s="319">
        <v>61</v>
      </c>
      <c r="G14" s="319"/>
      <c r="H14" s="319"/>
      <c r="I14" s="319"/>
      <c r="J14" s="319"/>
      <c r="K14" s="319"/>
      <c r="L14" s="319"/>
      <c r="M14" s="34">
        <f t="shared" si="2"/>
        <v>100</v>
      </c>
      <c r="N14" s="39"/>
    </row>
    <row r="15" spans="1:19" ht="16.5" customHeight="1" x14ac:dyDescent="0.2">
      <c r="A15" s="144">
        <v>13</v>
      </c>
      <c r="B15" s="125" t="s">
        <v>410</v>
      </c>
      <c r="C15" s="131" t="s">
        <v>431</v>
      </c>
      <c r="D15" s="127" t="s">
        <v>50</v>
      </c>
      <c r="E15" s="151"/>
      <c r="F15" s="319">
        <v>42</v>
      </c>
      <c r="G15" s="319">
        <v>48</v>
      </c>
      <c r="H15" s="319"/>
      <c r="I15" s="319"/>
      <c r="J15" s="319"/>
      <c r="K15" s="319"/>
      <c r="L15" s="319"/>
      <c r="M15" s="34">
        <f t="shared" si="2"/>
        <v>90</v>
      </c>
      <c r="N15" s="39"/>
      <c r="S15" s="95" t="s">
        <v>5</v>
      </c>
    </row>
    <row r="16" spans="1:19" ht="16.5" customHeight="1" x14ac:dyDescent="0.2">
      <c r="A16" s="144">
        <v>14</v>
      </c>
      <c r="B16" s="125" t="s">
        <v>46</v>
      </c>
      <c r="C16" s="131" t="s">
        <v>47</v>
      </c>
      <c r="D16" s="127" t="s">
        <v>50</v>
      </c>
      <c r="E16" s="151">
        <v>17</v>
      </c>
      <c r="F16" s="338">
        <v>25</v>
      </c>
      <c r="G16" s="338">
        <v>25</v>
      </c>
      <c r="H16" s="338">
        <v>21</v>
      </c>
      <c r="I16" s="338"/>
      <c r="J16" s="319"/>
      <c r="K16" s="319"/>
      <c r="L16" s="319"/>
      <c r="M16" s="34">
        <f t="shared" si="2"/>
        <v>88</v>
      </c>
      <c r="N16" s="39"/>
    </row>
    <row r="17" spans="1:17" ht="16.5" customHeight="1" x14ac:dyDescent="0.2">
      <c r="A17" s="144">
        <v>15</v>
      </c>
      <c r="B17" s="125" t="s">
        <v>140</v>
      </c>
      <c r="C17" s="125" t="s">
        <v>230</v>
      </c>
      <c r="D17" s="131" t="s">
        <v>268</v>
      </c>
      <c r="E17" s="151">
        <v>42</v>
      </c>
      <c r="F17" s="319">
        <v>45</v>
      </c>
      <c r="G17" s="319"/>
      <c r="H17" s="319"/>
      <c r="I17" s="319"/>
      <c r="J17" s="319"/>
      <c r="K17" s="319"/>
      <c r="L17" s="319"/>
      <c r="M17" s="34">
        <f t="shared" si="2"/>
        <v>87</v>
      </c>
      <c r="N17" s="39"/>
    </row>
    <row r="18" spans="1:17" ht="16.5" customHeight="1" x14ac:dyDescent="0.2">
      <c r="A18" s="144">
        <v>16</v>
      </c>
      <c r="B18" s="314" t="s">
        <v>427</v>
      </c>
      <c r="C18" s="314" t="s">
        <v>428</v>
      </c>
      <c r="D18" s="157" t="s">
        <v>268</v>
      </c>
      <c r="E18" s="143"/>
      <c r="F18" s="338">
        <v>25</v>
      </c>
      <c r="G18" s="338">
        <v>27</v>
      </c>
      <c r="H18" s="338">
        <v>33</v>
      </c>
      <c r="I18" s="319"/>
      <c r="J18" s="319"/>
      <c r="K18" s="338"/>
      <c r="L18" s="338"/>
      <c r="M18" s="34">
        <f t="shared" si="2"/>
        <v>85</v>
      </c>
      <c r="N18" s="39"/>
    </row>
    <row r="19" spans="1:17" ht="16.5" customHeight="1" x14ac:dyDescent="0.2">
      <c r="A19" s="144">
        <v>17</v>
      </c>
      <c r="B19" s="125" t="s">
        <v>151</v>
      </c>
      <c r="C19" s="131" t="s">
        <v>152</v>
      </c>
      <c r="D19" s="127" t="s">
        <v>268</v>
      </c>
      <c r="E19" s="151">
        <v>18</v>
      </c>
      <c r="F19" s="319">
        <v>21</v>
      </c>
      <c r="G19" s="319">
        <v>19</v>
      </c>
      <c r="H19" s="319">
        <v>17</v>
      </c>
      <c r="I19" s="319"/>
      <c r="J19" s="319"/>
      <c r="K19" s="319"/>
      <c r="L19" s="319"/>
      <c r="M19" s="34">
        <f t="shared" ref="M19" si="3">SUM(E19:L19)</f>
        <v>75</v>
      </c>
      <c r="N19" s="39"/>
    </row>
    <row r="20" spans="1:17" ht="16.5" customHeight="1" x14ac:dyDescent="0.2">
      <c r="A20" s="144">
        <v>18</v>
      </c>
      <c r="B20" s="127" t="s">
        <v>434</v>
      </c>
      <c r="C20" s="127" t="s">
        <v>186</v>
      </c>
      <c r="D20" s="372" t="s">
        <v>440</v>
      </c>
      <c r="E20" s="143"/>
      <c r="F20" s="338">
        <v>21</v>
      </c>
      <c r="G20" s="338">
        <v>23</v>
      </c>
      <c r="H20" s="338">
        <v>20</v>
      </c>
      <c r="I20" s="319"/>
      <c r="J20" s="319"/>
      <c r="K20" s="338"/>
      <c r="L20" s="338"/>
      <c r="M20" s="34">
        <f t="shared" ref="M20:M37" si="4">SUM(E20:L20)</f>
        <v>64</v>
      </c>
      <c r="N20" s="39"/>
      <c r="P20" s="95" t="s">
        <v>209</v>
      </c>
    </row>
    <row r="21" spans="1:17" ht="16.5" customHeight="1" x14ac:dyDescent="0.2">
      <c r="A21" s="144">
        <v>19</v>
      </c>
      <c r="B21" s="127" t="s">
        <v>423</v>
      </c>
      <c r="C21" s="127" t="s">
        <v>424</v>
      </c>
      <c r="D21" s="127" t="s">
        <v>50</v>
      </c>
      <c r="E21" s="143"/>
      <c r="F21" s="338">
        <v>31</v>
      </c>
      <c r="G21" s="338">
        <v>31</v>
      </c>
      <c r="H21" s="338"/>
      <c r="I21" s="319"/>
      <c r="J21" s="319"/>
      <c r="K21" s="338"/>
      <c r="L21" s="338"/>
      <c r="M21" s="34">
        <f t="shared" si="4"/>
        <v>62</v>
      </c>
      <c r="N21" s="39"/>
      <c r="P21" s="95"/>
    </row>
    <row r="22" spans="1:17" ht="16.5" customHeight="1" x14ac:dyDescent="0.2">
      <c r="A22" s="144">
        <v>20</v>
      </c>
      <c r="B22" s="125" t="s">
        <v>227</v>
      </c>
      <c r="C22" s="125" t="s">
        <v>228</v>
      </c>
      <c r="D22" s="131" t="s">
        <v>268</v>
      </c>
      <c r="E22" s="151">
        <v>31</v>
      </c>
      <c r="F22" s="319">
        <v>27</v>
      </c>
      <c r="G22" s="319"/>
      <c r="H22" s="319"/>
      <c r="I22" s="319"/>
      <c r="J22" s="319"/>
      <c r="K22" s="319"/>
      <c r="L22" s="319"/>
      <c r="M22" s="34">
        <f t="shared" si="4"/>
        <v>58</v>
      </c>
      <c r="N22" s="39"/>
      <c r="P22" s="95"/>
      <c r="Q22" s="95"/>
    </row>
    <row r="23" spans="1:17" ht="16.5" customHeight="1" x14ac:dyDescent="0.2">
      <c r="A23" s="144">
        <v>21</v>
      </c>
      <c r="B23" s="125" t="s">
        <v>153</v>
      </c>
      <c r="C23" s="125" t="s">
        <v>154</v>
      </c>
      <c r="D23" s="131" t="s">
        <v>63</v>
      </c>
      <c r="E23" s="151">
        <v>23</v>
      </c>
      <c r="F23" s="317"/>
      <c r="G23" s="317"/>
      <c r="H23" s="317">
        <v>31</v>
      </c>
      <c r="I23" s="317"/>
      <c r="J23" s="317"/>
      <c r="K23" s="317"/>
      <c r="L23" s="317"/>
      <c r="M23" s="34">
        <f t="shared" si="4"/>
        <v>54</v>
      </c>
      <c r="N23" s="142"/>
    </row>
    <row r="24" spans="1:17" ht="16.5" customHeight="1" x14ac:dyDescent="0.2">
      <c r="A24" s="144">
        <v>22</v>
      </c>
      <c r="B24" s="116" t="s">
        <v>425</v>
      </c>
      <c r="C24" s="116" t="s">
        <v>426</v>
      </c>
      <c r="D24" s="124" t="s">
        <v>50</v>
      </c>
      <c r="E24" s="143"/>
      <c r="F24" s="338">
        <v>26</v>
      </c>
      <c r="G24" s="338"/>
      <c r="H24" s="338">
        <v>23</v>
      </c>
      <c r="I24" s="319"/>
      <c r="J24" s="319"/>
      <c r="K24" s="338"/>
      <c r="L24" s="338"/>
      <c r="M24" s="34">
        <f t="shared" si="4"/>
        <v>49</v>
      </c>
      <c r="N24" s="39"/>
    </row>
    <row r="25" spans="1:17" ht="16.5" customHeight="1" x14ac:dyDescent="0.2">
      <c r="A25" s="144">
        <v>23</v>
      </c>
      <c r="B25" s="126" t="s">
        <v>277</v>
      </c>
      <c r="C25" s="126" t="s">
        <v>278</v>
      </c>
      <c r="D25" s="157" t="s">
        <v>268</v>
      </c>
      <c r="E25" s="158">
        <v>14</v>
      </c>
      <c r="F25" s="320"/>
      <c r="G25" s="320">
        <v>18</v>
      </c>
      <c r="H25" s="320">
        <v>16</v>
      </c>
      <c r="I25" s="320"/>
      <c r="J25" s="320"/>
      <c r="K25" s="320"/>
      <c r="L25" s="320"/>
      <c r="M25" s="43">
        <f t="shared" si="4"/>
        <v>48</v>
      </c>
      <c r="N25" s="39"/>
    </row>
    <row r="26" spans="1:17" ht="16.5" customHeight="1" x14ac:dyDescent="0.2">
      <c r="A26" s="144">
        <v>24</v>
      </c>
      <c r="B26" s="125" t="s">
        <v>90</v>
      </c>
      <c r="C26" s="125" t="s">
        <v>272</v>
      </c>
      <c r="D26" s="157" t="s">
        <v>61</v>
      </c>
      <c r="E26" s="151">
        <v>21</v>
      </c>
      <c r="F26" s="319"/>
      <c r="G26" s="319"/>
      <c r="H26" s="319">
        <v>25</v>
      </c>
      <c r="I26" s="319"/>
      <c r="J26" s="319"/>
      <c r="K26" s="319"/>
      <c r="L26" s="319"/>
      <c r="M26" s="34">
        <f t="shared" si="4"/>
        <v>46</v>
      </c>
      <c r="N26" s="39"/>
    </row>
    <row r="27" spans="1:17" ht="16.5" customHeight="1" x14ac:dyDescent="0.2">
      <c r="A27" s="144">
        <v>25</v>
      </c>
      <c r="B27" s="314" t="s">
        <v>435</v>
      </c>
      <c r="C27" s="314" t="s">
        <v>436</v>
      </c>
      <c r="D27" s="372" t="s">
        <v>441</v>
      </c>
      <c r="E27" s="143"/>
      <c r="F27" s="338">
        <v>21</v>
      </c>
      <c r="G27" s="338">
        <v>22</v>
      </c>
      <c r="H27" s="338"/>
      <c r="I27" s="319"/>
      <c r="J27" s="319"/>
      <c r="K27" s="338"/>
      <c r="L27" s="338"/>
      <c r="M27" s="34">
        <f t="shared" si="4"/>
        <v>43</v>
      </c>
    </row>
    <row r="28" spans="1:17" ht="16.5" customHeight="1" x14ac:dyDescent="0.2">
      <c r="A28" s="144">
        <v>26</v>
      </c>
      <c r="B28" s="125" t="s">
        <v>240</v>
      </c>
      <c r="C28" s="125" t="s">
        <v>241</v>
      </c>
      <c r="D28" s="131" t="s">
        <v>64</v>
      </c>
      <c r="E28" s="151">
        <v>20</v>
      </c>
      <c r="F28" s="319"/>
      <c r="G28" s="319">
        <v>21</v>
      </c>
      <c r="H28" s="319"/>
      <c r="I28" s="319"/>
      <c r="J28" s="319"/>
      <c r="K28" s="319"/>
      <c r="L28" s="319"/>
      <c r="M28" s="34">
        <f t="shared" si="4"/>
        <v>41</v>
      </c>
      <c r="N28" s="39"/>
    </row>
    <row r="29" spans="1:17" ht="16.5" customHeight="1" x14ac:dyDescent="0.2">
      <c r="A29" s="144">
        <v>27</v>
      </c>
      <c r="B29" s="371" t="s">
        <v>437</v>
      </c>
      <c r="C29" s="371" t="s">
        <v>438</v>
      </c>
      <c r="D29" s="372" t="s">
        <v>441</v>
      </c>
      <c r="E29" s="143"/>
      <c r="F29" s="338">
        <v>19</v>
      </c>
      <c r="G29" s="338">
        <v>18</v>
      </c>
      <c r="H29" s="338"/>
      <c r="I29" s="319"/>
      <c r="J29" s="319"/>
      <c r="K29" s="338"/>
      <c r="L29" s="338"/>
      <c r="M29" s="34">
        <f t="shared" si="4"/>
        <v>37</v>
      </c>
      <c r="N29" s="39"/>
    </row>
    <row r="30" spans="1:17" ht="16.5" customHeight="1" x14ac:dyDescent="0.2">
      <c r="A30" s="144">
        <v>28</v>
      </c>
      <c r="B30" s="125" t="s">
        <v>54</v>
      </c>
      <c r="C30" s="125" t="s">
        <v>262</v>
      </c>
      <c r="D30" s="131" t="s">
        <v>103</v>
      </c>
      <c r="E30" s="151">
        <v>15</v>
      </c>
      <c r="F30" s="319">
        <v>21</v>
      </c>
      <c r="G30" s="319"/>
      <c r="H30" s="319"/>
      <c r="I30" s="319"/>
      <c r="J30" s="319"/>
      <c r="K30" s="319"/>
      <c r="L30" s="319"/>
      <c r="M30" s="34">
        <f t="shared" si="4"/>
        <v>36</v>
      </c>
      <c r="N30" s="39"/>
    </row>
    <row r="31" spans="1:17" ht="16.5" customHeight="1" x14ac:dyDescent="0.2">
      <c r="A31" s="144">
        <v>29</v>
      </c>
      <c r="B31" s="127" t="s">
        <v>432</v>
      </c>
      <c r="C31" s="127" t="s">
        <v>433</v>
      </c>
      <c r="D31" s="157" t="s">
        <v>61</v>
      </c>
      <c r="E31" s="143"/>
      <c r="F31" s="338">
        <v>22</v>
      </c>
      <c r="G31" s="338"/>
      <c r="H31" s="338"/>
      <c r="I31" s="319"/>
      <c r="J31" s="319"/>
      <c r="K31" s="338"/>
      <c r="L31" s="338"/>
      <c r="M31" s="34">
        <f t="shared" si="4"/>
        <v>22</v>
      </c>
      <c r="N31" s="39"/>
    </row>
    <row r="32" spans="1:17" ht="16.5" customHeight="1" x14ac:dyDescent="0.2">
      <c r="A32" s="144">
        <v>30</v>
      </c>
      <c r="B32" s="401" t="s">
        <v>106</v>
      </c>
      <c r="C32" s="401" t="s">
        <v>445</v>
      </c>
      <c r="D32" s="401" t="s">
        <v>446</v>
      </c>
      <c r="E32" s="8"/>
      <c r="F32" s="8"/>
      <c r="G32" s="8">
        <v>20</v>
      </c>
      <c r="H32" s="8"/>
      <c r="I32" s="8"/>
      <c r="J32" s="8"/>
      <c r="K32" s="8"/>
      <c r="L32" s="8"/>
      <c r="M32" s="43">
        <f t="shared" si="4"/>
        <v>20</v>
      </c>
      <c r="N32" s="39"/>
    </row>
    <row r="33" spans="1:17" ht="16.5" customHeight="1" x14ac:dyDescent="0.2">
      <c r="A33" s="144">
        <v>31</v>
      </c>
      <c r="B33" s="125" t="s">
        <v>273</v>
      </c>
      <c r="C33" s="125" t="s">
        <v>274</v>
      </c>
      <c r="D33" s="131" t="s">
        <v>64</v>
      </c>
      <c r="E33" s="151">
        <v>19</v>
      </c>
      <c r="F33" s="319"/>
      <c r="G33" s="319"/>
      <c r="H33" s="319"/>
      <c r="I33" s="319"/>
      <c r="J33" s="319"/>
      <c r="K33" s="319"/>
      <c r="L33" s="319"/>
      <c r="M33" s="34">
        <f t="shared" si="4"/>
        <v>19</v>
      </c>
      <c r="N33" s="39"/>
    </row>
    <row r="34" spans="1:17" ht="16.5" customHeight="1" x14ac:dyDescent="0.2">
      <c r="A34" s="144">
        <v>32</v>
      </c>
      <c r="B34" s="400" t="s">
        <v>447</v>
      </c>
      <c r="C34" s="400" t="s">
        <v>448</v>
      </c>
      <c r="D34" s="404" t="s">
        <v>446</v>
      </c>
      <c r="E34" s="8"/>
      <c r="F34" s="8"/>
      <c r="G34" s="49">
        <v>17</v>
      </c>
      <c r="H34" s="49"/>
      <c r="I34" s="49"/>
      <c r="J34" s="49"/>
      <c r="K34" s="49"/>
      <c r="L34" s="49"/>
      <c r="M34" s="43">
        <f t="shared" si="4"/>
        <v>17</v>
      </c>
      <c r="N34" s="39"/>
    </row>
    <row r="35" spans="1:17" ht="16.5" customHeight="1" x14ac:dyDescent="0.2">
      <c r="A35" s="144">
        <v>33</v>
      </c>
      <c r="B35" s="125" t="s">
        <v>275</v>
      </c>
      <c r="C35" s="125" t="s">
        <v>276</v>
      </c>
      <c r="D35" s="131" t="s">
        <v>61</v>
      </c>
      <c r="E35" s="151">
        <v>15</v>
      </c>
      <c r="F35" s="319"/>
      <c r="G35" s="319"/>
      <c r="H35" s="319"/>
      <c r="I35" s="319"/>
      <c r="J35" s="319"/>
      <c r="K35" s="319"/>
      <c r="L35" s="319"/>
      <c r="M35" s="34">
        <f t="shared" si="4"/>
        <v>15</v>
      </c>
      <c r="N35" s="39"/>
    </row>
    <row r="36" spans="1:17" ht="16.5" customHeight="1" x14ac:dyDescent="0.2">
      <c r="A36" s="144">
        <v>33</v>
      </c>
      <c r="B36" s="122" t="s">
        <v>479</v>
      </c>
      <c r="C36" s="122" t="s">
        <v>433</v>
      </c>
      <c r="D36" s="127" t="s">
        <v>61</v>
      </c>
      <c r="E36" s="405"/>
      <c r="F36" s="8"/>
      <c r="G36" s="8"/>
      <c r="H36" s="8">
        <v>15</v>
      </c>
      <c r="I36" s="8"/>
      <c r="J36" s="8"/>
      <c r="K36" s="8"/>
      <c r="L36" s="8"/>
      <c r="M36" s="43">
        <f t="shared" si="4"/>
        <v>15</v>
      </c>
      <c r="N36" s="39"/>
    </row>
    <row r="37" spans="1:17" ht="16.5" customHeight="1" x14ac:dyDescent="0.2">
      <c r="A37" s="144">
        <v>35</v>
      </c>
      <c r="B37" s="398" t="s">
        <v>159</v>
      </c>
      <c r="C37" s="398" t="s">
        <v>480</v>
      </c>
      <c r="D37" s="331" t="s">
        <v>268</v>
      </c>
      <c r="E37" s="406"/>
      <c r="F37" s="49"/>
      <c r="G37" s="49"/>
      <c r="H37" s="49">
        <v>14</v>
      </c>
      <c r="I37" s="49"/>
      <c r="J37" s="49"/>
      <c r="K37" s="49"/>
      <c r="L37" s="49"/>
      <c r="M37" s="43">
        <f t="shared" si="4"/>
        <v>14</v>
      </c>
      <c r="N37" s="39"/>
      <c r="P37" s="95"/>
    </row>
    <row r="38" spans="1:17" ht="16.5" customHeight="1" x14ac:dyDescent="0.2">
      <c r="A38" s="144">
        <v>35</v>
      </c>
      <c r="B38" s="127" t="s">
        <v>265</v>
      </c>
      <c r="C38" s="127" t="s">
        <v>266</v>
      </c>
      <c r="D38" s="127" t="s">
        <v>62</v>
      </c>
      <c r="E38" s="151">
        <v>14</v>
      </c>
      <c r="F38" s="319"/>
      <c r="G38" s="319"/>
      <c r="H38" s="319"/>
      <c r="I38" s="319"/>
      <c r="J38" s="319"/>
      <c r="K38" s="319"/>
      <c r="L38" s="319"/>
      <c r="M38" s="34">
        <f t="shared" ref="M38" si="5">SUM(E38:L38)</f>
        <v>14</v>
      </c>
      <c r="N38" s="39"/>
    </row>
    <row r="39" spans="1:17" ht="16.5" customHeight="1" x14ac:dyDescent="0.15">
      <c r="A39" s="35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39"/>
    </row>
    <row r="40" spans="1:17" ht="16.5" customHeight="1" x14ac:dyDescent="0.15">
      <c r="A40" s="3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39"/>
    </row>
    <row r="41" spans="1:17" ht="16.5" customHeight="1" thickBot="1" x14ac:dyDescent="0.25">
      <c r="A41" s="145"/>
      <c r="B41" s="294" t="s">
        <v>18</v>
      </c>
      <c r="C41" s="146"/>
      <c r="D41" s="147"/>
      <c r="E41" s="148"/>
      <c r="F41" s="148"/>
      <c r="G41" s="148"/>
      <c r="H41" s="148"/>
      <c r="I41" s="148"/>
      <c r="J41" s="149"/>
      <c r="K41" s="149"/>
      <c r="L41" s="149"/>
      <c r="M41" s="150"/>
      <c r="N41" s="39"/>
    </row>
    <row r="42" spans="1:17" ht="30" customHeight="1" thickTop="1" thickBot="1" x14ac:dyDescent="0.2">
      <c r="A42" s="221" t="s">
        <v>344</v>
      </c>
      <c r="B42" s="280" t="s">
        <v>0</v>
      </c>
      <c r="C42" s="237" t="s">
        <v>1</v>
      </c>
      <c r="D42" s="221" t="s">
        <v>2</v>
      </c>
      <c r="E42" s="230" t="s">
        <v>253</v>
      </c>
      <c r="F42" s="266" t="s">
        <v>345</v>
      </c>
      <c r="G42" s="375" t="s">
        <v>444</v>
      </c>
      <c r="H42" s="266" t="s">
        <v>478</v>
      </c>
      <c r="I42" s="266"/>
      <c r="J42" s="266"/>
      <c r="K42" s="265"/>
      <c r="L42" s="266"/>
      <c r="M42" s="235" t="s">
        <v>27</v>
      </c>
      <c r="N42" s="39"/>
      <c r="Q42" s="95"/>
    </row>
    <row r="43" spans="1:17" ht="16.5" customHeight="1" thickTop="1" x14ac:dyDescent="0.2">
      <c r="A43" s="144">
        <v>1</v>
      </c>
      <c r="B43" s="125" t="s">
        <v>260</v>
      </c>
      <c r="C43" s="131" t="s">
        <v>52</v>
      </c>
      <c r="D43" s="127" t="s">
        <v>49</v>
      </c>
      <c r="E43" s="151">
        <v>46</v>
      </c>
      <c r="F43" s="319">
        <v>53</v>
      </c>
      <c r="G43" s="319">
        <v>56</v>
      </c>
      <c r="H43" s="319">
        <v>55</v>
      </c>
      <c r="I43" s="319"/>
      <c r="J43" s="319"/>
      <c r="K43" s="319"/>
      <c r="L43" s="319"/>
      <c r="M43" s="34">
        <f>SUM(E43:L43)</f>
        <v>210</v>
      </c>
      <c r="N43" s="39"/>
    </row>
    <row r="44" spans="1:17" ht="16.5" customHeight="1" x14ac:dyDescent="0.2">
      <c r="A44" s="144">
        <v>2</v>
      </c>
      <c r="B44" s="125" t="s">
        <v>148</v>
      </c>
      <c r="C44" s="131" t="s">
        <v>226</v>
      </c>
      <c r="D44" s="127" t="s">
        <v>49</v>
      </c>
      <c r="E44" s="151">
        <v>29</v>
      </c>
      <c r="F44" s="319">
        <v>46</v>
      </c>
      <c r="G44" s="319">
        <v>47</v>
      </c>
      <c r="H44" s="319">
        <v>50</v>
      </c>
      <c r="I44" s="319"/>
      <c r="J44" s="319"/>
      <c r="K44" s="319"/>
      <c r="L44" s="319"/>
      <c r="M44" s="34">
        <f>SUM(E44:L44)</f>
        <v>172</v>
      </c>
      <c r="N44" s="39"/>
    </row>
    <row r="45" spans="1:17" ht="16.5" customHeight="1" x14ac:dyDescent="0.2">
      <c r="A45" s="144">
        <v>3</v>
      </c>
      <c r="B45" s="125" t="s">
        <v>39</v>
      </c>
      <c r="C45" s="131" t="s">
        <v>40</v>
      </c>
      <c r="D45" s="127" t="s">
        <v>50</v>
      </c>
      <c r="E45" s="151">
        <v>50</v>
      </c>
      <c r="F45" s="319">
        <v>57</v>
      </c>
      <c r="G45" s="319">
        <v>51</v>
      </c>
      <c r="H45" s="319"/>
      <c r="I45" s="319"/>
      <c r="J45" s="319"/>
      <c r="K45" s="319"/>
      <c r="L45" s="319"/>
      <c r="M45" s="34">
        <f>SUM(E45:L45)</f>
        <v>158</v>
      </c>
      <c r="N45" s="39"/>
    </row>
    <row r="46" spans="1:17" ht="16.5" customHeight="1" x14ac:dyDescent="0.2">
      <c r="A46" s="144">
        <v>4</v>
      </c>
      <c r="B46" s="125" t="s">
        <v>279</v>
      </c>
      <c r="C46" s="131" t="s">
        <v>198</v>
      </c>
      <c r="D46" s="127" t="s">
        <v>103</v>
      </c>
      <c r="E46" s="151">
        <v>36</v>
      </c>
      <c r="F46" s="319">
        <v>35</v>
      </c>
      <c r="G46" s="319">
        <v>43</v>
      </c>
      <c r="H46" s="319">
        <v>39</v>
      </c>
      <c r="I46" s="319"/>
      <c r="J46" s="319"/>
      <c r="K46" s="319"/>
      <c r="L46" s="319"/>
      <c r="M46" s="34">
        <f>SUM(E46:L46)</f>
        <v>153</v>
      </c>
      <c r="N46" s="39"/>
    </row>
    <row r="47" spans="1:17" ht="16.5" customHeight="1" x14ac:dyDescent="0.2">
      <c r="A47" s="144">
        <v>5</v>
      </c>
      <c r="B47" s="125" t="s">
        <v>256</v>
      </c>
      <c r="C47" s="131" t="s">
        <v>257</v>
      </c>
      <c r="D47" s="127" t="s">
        <v>61</v>
      </c>
      <c r="E47" s="151">
        <v>42</v>
      </c>
      <c r="F47" s="338">
        <v>49</v>
      </c>
      <c r="G47" s="338"/>
      <c r="H47" s="338">
        <v>42</v>
      </c>
      <c r="I47" s="319"/>
      <c r="J47" s="319"/>
      <c r="K47" s="319"/>
      <c r="L47" s="319"/>
      <c r="M47" s="34">
        <f t="shared" ref="M47" si="6">SUM(E47:L47)</f>
        <v>133</v>
      </c>
      <c r="N47" s="39"/>
    </row>
    <row r="48" spans="1:17" ht="16.5" customHeight="1" x14ac:dyDescent="0.2">
      <c r="A48" s="144">
        <v>6</v>
      </c>
      <c r="B48" s="125" t="s">
        <v>129</v>
      </c>
      <c r="C48" s="131" t="s">
        <v>271</v>
      </c>
      <c r="D48" s="127" t="s">
        <v>61</v>
      </c>
      <c r="E48" s="151">
        <v>31</v>
      </c>
      <c r="F48" s="338">
        <v>30</v>
      </c>
      <c r="G48" s="319">
        <v>30</v>
      </c>
      <c r="H48" s="319">
        <v>36</v>
      </c>
      <c r="I48" s="319"/>
      <c r="J48" s="319"/>
      <c r="K48" s="319"/>
      <c r="L48" s="319"/>
      <c r="M48" s="34">
        <f t="shared" ref="M48:M55" si="7">SUM(E48:L48)</f>
        <v>127</v>
      </c>
      <c r="N48" s="39"/>
    </row>
    <row r="49" spans="1:14" ht="16.5" customHeight="1" x14ac:dyDescent="0.2">
      <c r="A49" s="144">
        <v>7</v>
      </c>
      <c r="B49" s="125" t="s">
        <v>207</v>
      </c>
      <c r="C49" s="131" t="s">
        <v>208</v>
      </c>
      <c r="D49" s="127" t="s">
        <v>101</v>
      </c>
      <c r="E49" s="151">
        <v>55</v>
      </c>
      <c r="F49" s="319">
        <v>62</v>
      </c>
      <c r="G49" s="319"/>
      <c r="H49" s="319"/>
      <c r="I49" s="319"/>
      <c r="J49" s="319"/>
      <c r="K49" s="319"/>
      <c r="L49" s="319"/>
      <c r="M49" s="34">
        <f t="shared" si="7"/>
        <v>117</v>
      </c>
      <c r="N49" s="39"/>
    </row>
    <row r="50" spans="1:14" ht="16.5" customHeight="1" x14ac:dyDescent="0.2">
      <c r="A50" s="144">
        <v>8</v>
      </c>
      <c r="B50" s="125" t="s">
        <v>227</v>
      </c>
      <c r="C50" s="131" t="s">
        <v>228</v>
      </c>
      <c r="D50" s="127" t="s">
        <v>268</v>
      </c>
      <c r="E50" s="151">
        <v>23</v>
      </c>
      <c r="F50" s="338">
        <v>32</v>
      </c>
      <c r="G50" s="338">
        <v>32</v>
      </c>
      <c r="H50" s="319">
        <v>29</v>
      </c>
      <c r="I50" s="338"/>
      <c r="J50" s="338"/>
      <c r="K50" s="338"/>
      <c r="L50" s="338"/>
      <c r="M50" s="34">
        <f t="shared" si="7"/>
        <v>116</v>
      </c>
      <c r="N50" s="39"/>
    </row>
    <row r="51" spans="1:14" ht="16.5" customHeight="1" x14ac:dyDescent="0.2">
      <c r="A51" s="144">
        <v>9</v>
      </c>
      <c r="B51" s="125" t="s">
        <v>155</v>
      </c>
      <c r="C51" s="131" t="s">
        <v>139</v>
      </c>
      <c r="D51" s="127" t="s">
        <v>156</v>
      </c>
      <c r="E51" s="151">
        <v>29</v>
      </c>
      <c r="F51" s="338">
        <v>25</v>
      </c>
      <c r="G51" s="338">
        <v>26</v>
      </c>
      <c r="H51" s="338">
        <v>33</v>
      </c>
      <c r="I51" s="338"/>
      <c r="J51" s="319"/>
      <c r="K51" s="319"/>
      <c r="L51" s="319"/>
      <c r="M51" s="34">
        <f t="shared" si="7"/>
        <v>113</v>
      </c>
      <c r="N51" s="39"/>
    </row>
    <row r="52" spans="1:14" ht="16.5" customHeight="1" x14ac:dyDescent="0.2">
      <c r="A52" s="144">
        <v>10</v>
      </c>
      <c r="B52" s="127" t="s">
        <v>252</v>
      </c>
      <c r="C52" s="127" t="s">
        <v>251</v>
      </c>
      <c r="D52" s="127" t="s">
        <v>50</v>
      </c>
      <c r="E52" s="151"/>
      <c r="F52" s="338">
        <v>43</v>
      </c>
      <c r="G52" s="338">
        <v>34</v>
      </c>
      <c r="H52" s="338">
        <v>31</v>
      </c>
      <c r="I52" s="338"/>
      <c r="J52" s="338"/>
      <c r="K52" s="338"/>
      <c r="L52" s="319"/>
      <c r="M52" s="34">
        <f t="shared" si="7"/>
        <v>108</v>
      </c>
      <c r="N52" s="39"/>
    </row>
    <row r="53" spans="1:14" ht="16.5" customHeight="1" x14ac:dyDescent="0.2">
      <c r="A53" s="144">
        <v>11</v>
      </c>
      <c r="B53" s="126" t="s">
        <v>151</v>
      </c>
      <c r="C53" s="157" t="s">
        <v>152</v>
      </c>
      <c r="D53" s="331" t="s">
        <v>268</v>
      </c>
      <c r="E53" s="158">
        <v>21</v>
      </c>
      <c r="F53" s="361">
        <v>27</v>
      </c>
      <c r="G53" s="361">
        <v>20</v>
      </c>
      <c r="H53" s="361">
        <v>25</v>
      </c>
      <c r="I53" s="361"/>
      <c r="J53" s="361"/>
      <c r="K53" s="361"/>
      <c r="L53" s="320"/>
      <c r="M53" s="34">
        <f t="shared" si="7"/>
        <v>93</v>
      </c>
      <c r="N53" s="39"/>
    </row>
    <row r="54" spans="1:14" ht="16.5" customHeight="1" x14ac:dyDescent="0.2">
      <c r="A54" s="144">
        <v>12</v>
      </c>
      <c r="B54" s="125" t="s">
        <v>429</v>
      </c>
      <c r="C54" s="131" t="s">
        <v>430</v>
      </c>
      <c r="D54" s="372" t="s">
        <v>64</v>
      </c>
      <c r="E54" s="8"/>
      <c r="F54" s="8"/>
      <c r="G54" s="8">
        <v>37</v>
      </c>
      <c r="H54" s="8">
        <v>46</v>
      </c>
      <c r="I54" s="8"/>
      <c r="J54" s="8"/>
      <c r="K54" s="8"/>
      <c r="L54" s="8"/>
      <c r="M54" s="34">
        <f t="shared" si="7"/>
        <v>83</v>
      </c>
      <c r="N54" s="39"/>
    </row>
    <row r="55" spans="1:14" ht="16.5" customHeight="1" x14ac:dyDescent="0.2">
      <c r="A55" s="144">
        <v>13</v>
      </c>
      <c r="B55" s="125" t="s">
        <v>392</v>
      </c>
      <c r="C55" s="131" t="s">
        <v>393</v>
      </c>
      <c r="D55" s="127" t="s">
        <v>50</v>
      </c>
      <c r="E55" s="151"/>
      <c r="F55" s="361">
        <v>40</v>
      </c>
      <c r="G55" s="361">
        <v>40</v>
      </c>
      <c r="H55" s="361"/>
      <c r="I55" s="361"/>
      <c r="J55" s="320"/>
      <c r="K55" s="320"/>
      <c r="L55" s="320"/>
      <c r="M55" s="34">
        <f t="shared" si="7"/>
        <v>80</v>
      </c>
      <c r="N55" s="39"/>
    </row>
    <row r="56" spans="1:14" ht="16.5" customHeight="1" x14ac:dyDescent="0.2">
      <c r="A56" s="144">
        <v>14</v>
      </c>
      <c r="B56" s="125" t="s">
        <v>140</v>
      </c>
      <c r="C56" s="131" t="s">
        <v>230</v>
      </c>
      <c r="D56" s="127" t="s">
        <v>268</v>
      </c>
      <c r="E56" s="151">
        <v>33</v>
      </c>
      <c r="F56" s="319">
        <v>43</v>
      </c>
      <c r="G56" s="319"/>
      <c r="H56" s="319"/>
      <c r="I56" s="319"/>
      <c r="J56" s="319"/>
      <c r="K56" s="319"/>
      <c r="L56" s="319"/>
      <c r="M56" s="34">
        <f t="shared" ref="M56" si="8">SUM(E56:L56)</f>
        <v>76</v>
      </c>
      <c r="N56" s="39"/>
    </row>
    <row r="57" spans="1:14" ht="16.5" customHeight="1" x14ac:dyDescent="0.2">
      <c r="A57" s="144">
        <v>15</v>
      </c>
      <c r="B57" s="127" t="s">
        <v>46</v>
      </c>
      <c r="C57" s="127" t="s">
        <v>47</v>
      </c>
      <c r="D57" s="127" t="s">
        <v>50</v>
      </c>
      <c r="E57" s="47"/>
      <c r="F57" s="338">
        <v>25</v>
      </c>
      <c r="G57" s="338">
        <v>23</v>
      </c>
      <c r="H57" s="319">
        <v>23</v>
      </c>
      <c r="I57" s="338"/>
      <c r="J57" s="338"/>
      <c r="K57" s="319"/>
      <c r="L57" s="338"/>
      <c r="M57" s="43">
        <f t="shared" ref="M57:M64" si="9">SUM(E57:L57)</f>
        <v>71</v>
      </c>
      <c r="N57" s="39"/>
    </row>
    <row r="58" spans="1:14" ht="16.5" customHeight="1" x14ac:dyDescent="0.2">
      <c r="A58" s="144">
        <v>15</v>
      </c>
      <c r="B58" s="314" t="s">
        <v>427</v>
      </c>
      <c r="C58" s="314" t="s">
        <v>428</v>
      </c>
      <c r="D58" s="157" t="s">
        <v>268</v>
      </c>
      <c r="E58" s="312"/>
      <c r="F58" s="361">
        <v>22</v>
      </c>
      <c r="G58" s="361">
        <v>22</v>
      </c>
      <c r="H58" s="320">
        <v>27</v>
      </c>
      <c r="I58" s="361"/>
      <c r="J58" s="361"/>
      <c r="K58" s="320"/>
      <c r="L58" s="361"/>
      <c r="M58" s="43">
        <f t="shared" si="9"/>
        <v>71</v>
      </c>
      <c r="N58" s="39"/>
    </row>
    <row r="59" spans="1:14" ht="16.5" customHeight="1" x14ac:dyDescent="0.2">
      <c r="A59" s="144">
        <v>17</v>
      </c>
      <c r="B59" s="125" t="s">
        <v>59</v>
      </c>
      <c r="C59" s="131" t="s">
        <v>60</v>
      </c>
      <c r="D59" s="127" t="s">
        <v>50</v>
      </c>
      <c r="E59" s="151">
        <v>25</v>
      </c>
      <c r="F59" s="361">
        <v>37</v>
      </c>
      <c r="G59" s="361"/>
      <c r="H59" s="361"/>
      <c r="I59" s="361"/>
      <c r="J59" s="320"/>
      <c r="K59" s="320"/>
      <c r="L59" s="320"/>
      <c r="M59" s="34">
        <f t="shared" si="9"/>
        <v>62</v>
      </c>
      <c r="N59" s="39"/>
    </row>
    <row r="60" spans="1:14" ht="16.5" customHeight="1" x14ac:dyDescent="0.2">
      <c r="A60" s="144">
        <v>18</v>
      </c>
      <c r="B60" s="127" t="s">
        <v>423</v>
      </c>
      <c r="C60" s="127" t="s">
        <v>424</v>
      </c>
      <c r="D60" s="127" t="s">
        <v>50</v>
      </c>
      <c r="E60" s="151"/>
      <c r="F60" s="338">
        <v>39</v>
      </c>
      <c r="G60" s="338">
        <v>21</v>
      </c>
      <c r="H60" s="338"/>
      <c r="I60" s="338"/>
      <c r="J60" s="338"/>
      <c r="K60" s="338"/>
      <c r="L60" s="319"/>
      <c r="M60" s="34">
        <f t="shared" si="9"/>
        <v>60</v>
      </c>
      <c r="N60" s="39"/>
    </row>
    <row r="61" spans="1:14" ht="16.5" customHeight="1" x14ac:dyDescent="0.2">
      <c r="A61" s="144">
        <v>19</v>
      </c>
      <c r="B61" s="125" t="s">
        <v>74</v>
      </c>
      <c r="C61" s="131" t="s">
        <v>267</v>
      </c>
      <c r="D61" s="127" t="s">
        <v>61</v>
      </c>
      <c r="E61" s="151">
        <v>39</v>
      </c>
      <c r="F61" s="338"/>
      <c r="G61" s="319"/>
      <c r="H61" s="319"/>
      <c r="I61" s="319"/>
      <c r="J61" s="319"/>
      <c r="K61" s="319"/>
      <c r="L61" s="319"/>
      <c r="M61" s="34">
        <f t="shared" si="9"/>
        <v>39</v>
      </c>
      <c r="N61" s="39"/>
    </row>
    <row r="62" spans="1:14" ht="16.5" customHeight="1" x14ac:dyDescent="0.2">
      <c r="A62" s="144">
        <v>20</v>
      </c>
      <c r="B62" s="125" t="s">
        <v>410</v>
      </c>
      <c r="C62" s="131" t="s">
        <v>431</v>
      </c>
      <c r="D62" s="127" t="s">
        <v>50</v>
      </c>
      <c r="E62" s="8"/>
      <c r="F62" s="8"/>
      <c r="G62" s="8">
        <v>28</v>
      </c>
      <c r="H62" s="8"/>
      <c r="I62" s="8"/>
      <c r="J62" s="8"/>
      <c r="K62" s="8"/>
      <c r="L62" s="8"/>
      <c r="M62" s="34">
        <f t="shared" si="9"/>
        <v>28</v>
      </c>
      <c r="N62" s="39"/>
    </row>
    <row r="63" spans="1:14" ht="16.5" customHeight="1" x14ac:dyDescent="0.2">
      <c r="A63" s="144">
        <v>21</v>
      </c>
      <c r="B63" s="116" t="s">
        <v>425</v>
      </c>
      <c r="C63" s="116" t="s">
        <v>426</v>
      </c>
      <c r="D63" s="124" t="s">
        <v>50</v>
      </c>
      <c r="E63" s="47"/>
      <c r="F63" s="338">
        <v>26</v>
      </c>
      <c r="G63" s="338"/>
      <c r="H63" s="319"/>
      <c r="I63" s="338"/>
      <c r="J63" s="338"/>
      <c r="K63" s="319"/>
      <c r="L63" s="338"/>
      <c r="M63" s="34">
        <f t="shared" si="9"/>
        <v>26</v>
      </c>
      <c r="N63" s="39"/>
    </row>
    <row r="64" spans="1:14" ht="16.5" customHeight="1" x14ac:dyDescent="0.2">
      <c r="A64" s="144">
        <v>22</v>
      </c>
      <c r="B64" s="331" t="s">
        <v>54</v>
      </c>
      <c r="C64" s="331" t="s">
        <v>262</v>
      </c>
      <c r="D64" s="331" t="s">
        <v>103</v>
      </c>
      <c r="E64" s="32"/>
      <c r="F64" s="320">
        <v>22</v>
      </c>
      <c r="G64" s="320"/>
      <c r="H64" s="320"/>
      <c r="I64" s="320"/>
      <c r="J64" s="320"/>
      <c r="K64" s="320"/>
      <c r="L64" s="320"/>
      <c r="M64" s="43">
        <f t="shared" si="9"/>
        <v>22</v>
      </c>
      <c r="N64" s="39"/>
    </row>
    <row r="65" spans="1:17" ht="16.5" customHeight="1" x14ac:dyDescent="0.15">
      <c r="A65" s="35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39"/>
    </row>
    <row r="66" spans="1:17" ht="16.5" customHeight="1" x14ac:dyDescent="0.15">
      <c r="A66" s="7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39"/>
    </row>
    <row r="67" spans="1:17" ht="16.5" customHeight="1" thickBot="1" x14ac:dyDescent="0.25">
      <c r="A67" s="295"/>
      <c r="B67" s="240" t="s">
        <v>25</v>
      </c>
      <c r="C67" s="293"/>
      <c r="D67" s="183"/>
      <c r="E67" s="184"/>
      <c r="F67" s="184"/>
      <c r="G67" s="184"/>
      <c r="H67" s="184"/>
      <c r="I67" s="184"/>
      <c r="J67" s="184"/>
      <c r="K67" s="184"/>
      <c r="L67" s="184"/>
      <c r="M67" s="296"/>
      <c r="N67" s="39"/>
    </row>
    <row r="68" spans="1:17" ht="28" customHeight="1" thickTop="1" thickBot="1" x14ac:dyDescent="0.2">
      <c r="A68" s="221" t="s">
        <v>344</v>
      </c>
      <c r="B68" s="280" t="s">
        <v>3</v>
      </c>
      <c r="C68" s="237" t="s">
        <v>4</v>
      </c>
      <c r="D68" s="298" t="s">
        <v>2</v>
      </c>
      <c r="E68" s="299" t="s">
        <v>253</v>
      </c>
      <c r="F68" s="266" t="s">
        <v>345</v>
      </c>
      <c r="G68" s="375" t="s">
        <v>444</v>
      </c>
      <c r="H68" s="266" t="s">
        <v>478</v>
      </c>
      <c r="I68" s="290"/>
      <c r="J68" s="300"/>
      <c r="K68" s="238"/>
      <c r="L68" s="234"/>
      <c r="M68" s="235" t="s">
        <v>27</v>
      </c>
      <c r="N68" s="39"/>
    </row>
    <row r="69" spans="1:17" ht="16.5" customHeight="1" thickTop="1" x14ac:dyDescent="0.2">
      <c r="A69" s="297">
        <v>1</v>
      </c>
      <c r="B69" s="129" t="s">
        <v>254</v>
      </c>
      <c r="C69" s="129" t="s">
        <v>255</v>
      </c>
      <c r="D69" s="227" t="s">
        <v>61</v>
      </c>
      <c r="E69" s="263">
        <v>55</v>
      </c>
      <c r="F69" s="337">
        <v>61</v>
      </c>
      <c r="G69" s="337">
        <v>48</v>
      </c>
      <c r="H69" s="337">
        <v>50</v>
      </c>
      <c r="I69" s="337"/>
      <c r="J69" s="337"/>
      <c r="K69" s="337"/>
      <c r="L69" s="337"/>
      <c r="M69" s="54">
        <f>SUM(E69:L69)</f>
        <v>214</v>
      </c>
      <c r="N69" s="39"/>
    </row>
    <row r="70" spans="1:17" ht="16.5" customHeight="1" x14ac:dyDescent="0.2">
      <c r="A70" s="35">
        <v>2</v>
      </c>
      <c r="B70" s="125" t="s">
        <v>258</v>
      </c>
      <c r="C70" s="125" t="s">
        <v>259</v>
      </c>
      <c r="D70" s="131" t="s">
        <v>49</v>
      </c>
      <c r="E70" s="152">
        <v>46</v>
      </c>
      <c r="F70" s="319">
        <v>48</v>
      </c>
      <c r="G70" s="319">
        <v>52</v>
      </c>
      <c r="H70" s="319">
        <v>55</v>
      </c>
      <c r="I70" s="319"/>
      <c r="J70" s="319"/>
      <c r="K70" s="319"/>
      <c r="L70" s="319"/>
      <c r="M70" s="53">
        <f>SUM(E70:L70)</f>
        <v>201</v>
      </c>
      <c r="N70" s="39"/>
    </row>
    <row r="71" spans="1:17" ht="16.5" customHeight="1" x14ac:dyDescent="0.2">
      <c r="A71" s="7">
        <v>3</v>
      </c>
      <c r="B71" s="125" t="s">
        <v>44</v>
      </c>
      <c r="C71" s="125" t="s">
        <v>45</v>
      </c>
      <c r="D71" s="131" t="s">
        <v>50</v>
      </c>
      <c r="E71" s="152">
        <v>50</v>
      </c>
      <c r="F71" s="338">
        <v>52</v>
      </c>
      <c r="G71" s="338">
        <v>57</v>
      </c>
      <c r="H71" s="319"/>
      <c r="I71" s="338"/>
      <c r="J71" s="319"/>
      <c r="K71" s="319"/>
      <c r="L71" s="319"/>
      <c r="M71" s="53">
        <f t="shared" ref="M71" si="10">SUM(E71:L71)</f>
        <v>159</v>
      </c>
      <c r="N71" s="39"/>
    </row>
    <row r="72" spans="1:17" ht="16.5" customHeight="1" x14ac:dyDescent="0.2">
      <c r="A72" s="35">
        <v>4</v>
      </c>
      <c r="B72" s="56" t="s">
        <v>395</v>
      </c>
      <c r="C72" s="56" t="s">
        <v>396</v>
      </c>
      <c r="D72" s="131" t="s">
        <v>103</v>
      </c>
      <c r="E72" s="10"/>
      <c r="F72" s="319">
        <v>56</v>
      </c>
      <c r="G72" s="319">
        <v>44</v>
      </c>
      <c r="H72" s="319">
        <v>46</v>
      </c>
      <c r="I72" s="319"/>
      <c r="J72" s="319"/>
      <c r="K72" s="319"/>
      <c r="L72" s="319"/>
      <c r="M72" s="53">
        <f>SUM(E72:L72)</f>
        <v>146</v>
      </c>
    </row>
    <row r="73" spans="1:17" ht="16.5" customHeight="1" x14ac:dyDescent="0.2">
      <c r="A73" s="7">
        <v>5</v>
      </c>
      <c r="B73" s="125" t="s">
        <v>43</v>
      </c>
      <c r="C73" s="125" t="s">
        <v>261</v>
      </c>
      <c r="D73" s="131" t="s">
        <v>103</v>
      </c>
      <c r="E73" s="152">
        <v>42</v>
      </c>
      <c r="F73" s="319">
        <v>42</v>
      </c>
      <c r="G73" s="319"/>
      <c r="H73" s="319">
        <v>42</v>
      </c>
      <c r="I73" s="319"/>
      <c r="J73" s="319"/>
      <c r="K73" s="319"/>
      <c r="L73" s="319"/>
      <c r="M73" s="53">
        <f>SUM(E73:L73)</f>
        <v>126</v>
      </c>
    </row>
    <row r="74" spans="1:17" ht="16.5" customHeight="1" x14ac:dyDescent="0.2">
      <c r="A74" s="7">
        <v>6</v>
      </c>
      <c r="B74" s="116" t="s">
        <v>201</v>
      </c>
      <c r="C74" s="116" t="s">
        <v>433</v>
      </c>
      <c r="D74" s="127" t="s">
        <v>61</v>
      </c>
      <c r="E74" s="47"/>
      <c r="F74" s="338">
        <v>45</v>
      </c>
      <c r="G74" s="338"/>
      <c r="H74" s="338">
        <v>39</v>
      </c>
      <c r="I74" s="338"/>
      <c r="J74" s="338"/>
      <c r="K74" s="338"/>
      <c r="L74" s="319"/>
      <c r="M74" s="53">
        <f>SUM(E74:L74)</f>
        <v>84</v>
      </c>
    </row>
    <row r="75" spans="1:17" ht="16.5" customHeight="1" x14ac:dyDescent="0.2">
      <c r="A75" s="35">
        <v>7</v>
      </c>
      <c r="B75" s="125" t="s">
        <v>263</v>
      </c>
      <c r="C75" s="125" t="s">
        <v>264</v>
      </c>
      <c r="D75" s="131" t="s">
        <v>62</v>
      </c>
      <c r="E75" s="152">
        <v>39</v>
      </c>
      <c r="F75" s="319"/>
      <c r="G75" s="319"/>
      <c r="H75" s="319"/>
      <c r="I75" s="319"/>
      <c r="J75" s="319"/>
      <c r="K75" s="319"/>
      <c r="L75" s="319"/>
      <c r="M75" s="53">
        <f>SUM(E75:L75)</f>
        <v>39</v>
      </c>
    </row>
    <row r="76" spans="1:17" ht="16.5" customHeight="1" x14ac:dyDescent="0.15">
      <c r="N76" s="39"/>
    </row>
    <row r="77" spans="1:17" ht="16.5" customHeight="1" x14ac:dyDescent="0.15">
      <c r="N77" s="39"/>
    </row>
    <row r="78" spans="1:17" ht="16.5" customHeight="1" x14ac:dyDescent="0.15">
      <c r="N78" s="39"/>
    </row>
    <row r="79" spans="1:17" ht="16.5" customHeight="1" x14ac:dyDescent="0.15">
      <c r="N79" s="39"/>
    </row>
    <row r="80" spans="1:17" ht="16.5" customHeight="1" x14ac:dyDescent="0.15">
      <c r="N80" s="39"/>
      <c r="Q80" s="95"/>
    </row>
    <row r="81" spans="14:18" ht="16.5" customHeight="1" x14ac:dyDescent="0.15">
      <c r="N81" s="39"/>
    </row>
    <row r="82" spans="14:18" ht="16.5" customHeight="1" x14ac:dyDescent="0.15">
      <c r="N82" s="39"/>
    </row>
    <row r="83" spans="14:18" ht="16.5" customHeight="1" x14ac:dyDescent="0.15">
      <c r="N83" s="39"/>
    </row>
    <row r="84" spans="14:18" ht="16.5" customHeight="1" x14ac:dyDescent="0.15">
      <c r="N84" s="39"/>
    </row>
    <row r="85" spans="14:18" ht="16.5" customHeight="1" x14ac:dyDescent="0.15">
      <c r="N85" s="39"/>
    </row>
    <row r="86" spans="14:18" ht="16.5" customHeight="1" x14ac:dyDescent="0.15">
      <c r="N86" s="39"/>
    </row>
    <row r="87" spans="14:18" ht="16.5" customHeight="1" x14ac:dyDescent="0.15">
      <c r="N87" s="39"/>
    </row>
    <row r="88" spans="14:18" ht="16.5" customHeight="1" x14ac:dyDescent="0.15">
      <c r="N88" s="39"/>
    </row>
    <row r="89" spans="14:18" ht="16.5" customHeight="1" x14ac:dyDescent="0.15">
      <c r="N89" s="39"/>
      <c r="R89" s="95"/>
    </row>
    <row r="90" spans="14:18" ht="16.5" customHeight="1" x14ac:dyDescent="0.15">
      <c r="N90" s="39"/>
      <c r="R90" s="95"/>
    </row>
    <row r="91" spans="14:18" ht="16.5" customHeight="1" x14ac:dyDescent="0.15">
      <c r="N91" s="39"/>
    </row>
    <row r="92" spans="14:18" ht="16.5" customHeight="1" x14ac:dyDescent="0.15">
      <c r="N92" s="39"/>
    </row>
    <row r="93" spans="14:18" ht="16.5" customHeight="1" x14ac:dyDescent="0.15">
      <c r="N93" s="39"/>
    </row>
    <row r="94" spans="14:18" ht="16.5" customHeight="1" x14ac:dyDescent="0.15">
      <c r="N94" s="39"/>
    </row>
    <row r="95" spans="14:18" ht="16.5" customHeight="1" x14ac:dyDescent="0.15">
      <c r="N95" s="39"/>
    </row>
    <row r="96" spans="14:18" ht="16.5" customHeight="1" x14ac:dyDescent="0.15">
      <c r="N96" s="39"/>
    </row>
    <row r="97" spans="1:18" ht="16.5" customHeight="1" x14ac:dyDescent="0.15">
      <c r="N97" s="39"/>
    </row>
    <row r="98" spans="1:18" ht="16.5" customHeight="1" x14ac:dyDescent="0.15">
      <c r="N98" s="39"/>
    </row>
    <row r="99" spans="1:18" ht="16.5" customHeight="1" x14ac:dyDescent="0.15">
      <c r="N99" s="39"/>
    </row>
    <row r="100" spans="1:18" ht="16.5" customHeight="1" x14ac:dyDescent="0.15">
      <c r="N100" s="39"/>
    </row>
    <row r="101" spans="1:18" ht="16.5" customHeight="1" x14ac:dyDescent="0.15">
      <c r="N101" s="39"/>
    </row>
    <row r="102" spans="1:18" ht="16.5" customHeight="1" x14ac:dyDescent="0.15">
      <c r="N102" s="39"/>
    </row>
    <row r="103" spans="1:18" ht="16.5" customHeight="1" x14ac:dyDescent="0.15">
      <c r="N103" s="39"/>
    </row>
    <row r="104" spans="1:18" ht="16.5" customHeight="1" x14ac:dyDescent="0.15">
      <c r="N104" s="39"/>
    </row>
    <row r="105" spans="1:18" ht="16.5" customHeight="1" x14ac:dyDescent="0.15"/>
    <row r="106" spans="1:18" ht="16.5" customHeight="1" x14ac:dyDescent="0.15"/>
    <row r="107" spans="1:18" ht="16.5" customHeight="1" x14ac:dyDescent="0.15">
      <c r="N107" s="39"/>
    </row>
    <row r="108" spans="1:18" ht="16.5" customHeight="1" x14ac:dyDescent="0.15">
      <c r="N108" s="39"/>
    </row>
    <row r="109" spans="1:18" ht="16.5" customHeight="1" x14ac:dyDescent="0.15">
      <c r="A109" s="39"/>
      <c r="N109" s="39"/>
      <c r="R109" s="95" t="s">
        <v>5</v>
      </c>
    </row>
    <row r="110" spans="1:18" ht="16.5" customHeight="1" x14ac:dyDescent="0.15">
      <c r="A110" s="5"/>
      <c r="B110" s="59"/>
      <c r="C110" s="59"/>
      <c r="D110" s="59"/>
      <c r="E110" s="40"/>
      <c r="F110" s="40"/>
      <c r="G110" s="40"/>
      <c r="H110" s="40"/>
      <c r="I110" s="40"/>
      <c r="J110" s="40"/>
      <c r="K110" s="40"/>
      <c r="L110" s="40"/>
      <c r="M110" s="40"/>
      <c r="N110" s="39"/>
    </row>
    <row r="111" spans="1:18" ht="16.5" customHeight="1" x14ac:dyDescent="0.15">
      <c r="A111" s="39"/>
      <c r="B111" s="59"/>
      <c r="C111" s="59"/>
      <c r="D111" s="59"/>
      <c r="E111" s="40"/>
      <c r="F111" s="40"/>
      <c r="G111" s="40"/>
      <c r="H111" s="40"/>
      <c r="I111" s="40"/>
      <c r="J111" s="40"/>
      <c r="K111" s="40"/>
      <c r="L111" s="40"/>
      <c r="M111" s="40"/>
      <c r="N111" s="39"/>
    </row>
    <row r="112" spans="1:18" ht="16.5" customHeight="1" x14ac:dyDescent="0.15">
      <c r="A112" s="39"/>
      <c r="B112" s="57"/>
      <c r="C112" s="57"/>
      <c r="D112" s="57"/>
      <c r="E112" s="58"/>
      <c r="F112" s="40"/>
      <c r="G112" s="40"/>
      <c r="H112" s="40"/>
      <c r="I112" s="40"/>
      <c r="J112" s="40"/>
      <c r="K112" s="40"/>
      <c r="L112" s="40"/>
      <c r="M112" s="40"/>
      <c r="N112" s="39"/>
      <c r="R112" s="12" t="s">
        <v>5</v>
      </c>
    </row>
    <row r="113" spans="1:17" ht="16.5" customHeight="1" x14ac:dyDescent="0.15">
      <c r="A113" s="5"/>
      <c r="B113" s="57"/>
      <c r="C113" s="57"/>
      <c r="D113" s="57" t="s">
        <v>5</v>
      </c>
      <c r="E113" s="58"/>
      <c r="F113" s="40"/>
      <c r="G113" s="40"/>
      <c r="H113" s="40"/>
      <c r="I113" s="40"/>
      <c r="J113" s="40"/>
      <c r="K113" s="40"/>
      <c r="L113" s="40"/>
      <c r="M113" s="40"/>
      <c r="N113" s="39"/>
      <c r="O113" s="95"/>
    </row>
    <row r="114" spans="1:17" ht="16.5" customHeight="1" x14ac:dyDescent="0.15">
      <c r="A114" s="39"/>
      <c r="B114" s="59"/>
      <c r="C114" s="59"/>
      <c r="D114" s="59"/>
      <c r="E114" s="40"/>
      <c r="F114" s="40"/>
      <c r="G114" s="40"/>
      <c r="H114" s="40"/>
      <c r="I114" s="40"/>
      <c r="J114" s="40"/>
      <c r="K114" s="40"/>
      <c r="L114" s="40"/>
      <c r="M114" s="40"/>
      <c r="N114" s="39"/>
    </row>
    <row r="115" spans="1:17" ht="16.5" customHeight="1" x14ac:dyDescent="0.15">
      <c r="A115" s="5"/>
      <c r="B115" s="57"/>
      <c r="C115" s="57"/>
      <c r="D115" s="57"/>
      <c r="E115" s="58"/>
      <c r="F115" s="40"/>
      <c r="G115" s="40"/>
      <c r="H115" s="40"/>
      <c r="I115" s="40"/>
      <c r="J115" s="40"/>
      <c r="K115" s="40"/>
      <c r="L115" s="40"/>
      <c r="M115" s="40"/>
      <c r="N115" s="39"/>
    </row>
    <row r="116" spans="1:17" ht="16.5" customHeight="1" x14ac:dyDescent="0.15">
      <c r="A116" s="39"/>
      <c r="B116" s="57"/>
      <c r="C116" s="57"/>
      <c r="D116" s="57"/>
      <c r="E116" s="58"/>
      <c r="F116" s="40"/>
      <c r="G116" s="40"/>
      <c r="H116" s="40"/>
      <c r="I116" s="40"/>
      <c r="J116" s="40"/>
      <c r="K116" s="40"/>
      <c r="L116" s="40"/>
      <c r="M116" s="40"/>
      <c r="N116" s="39"/>
    </row>
    <row r="117" spans="1:17" ht="16.5" customHeight="1" x14ac:dyDescent="0.15">
      <c r="A117" s="39"/>
      <c r="B117" s="57"/>
      <c r="C117" s="57"/>
      <c r="D117" s="57"/>
      <c r="E117" s="58"/>
      <c r="F117" s="40"/>
      <c r="G117" s="40"/>
      <c r="H117" s="40"/>
      <c r="I117" s="40"/>
      <c r="J117" s="40"/>
      <c r="K117" s="40"/>
      <c r="L117" s="40"/>
      <c r="M117" s="40"/>
      <c r="N117" s="39"/>
    </row>
    <row r="118" spans="1:17" ht="16.5" customHeight="1" x14ac:dyDescent="0.15">
      <c r="A118" s="5"/>
      <c r="B118" s="59"/>
      <c r="C118" s="59"/>
      <c r="D118" s="59"/>
      <c r="E118" s="40"/>
      <c r="F118" s="40"/>
      <c r="G118" s="40"/>
      <c r="H118" s="40"/>
      <c r="I118" s="40"/>
      <c r="J118" s="40"/>
      <c r="K118" s="40"/>
      <c r="L118" s="40"/>
      <c r="M118" s="40"/>
      <c r="N118" s="39"/>
    </row>
    <row r="119" spans="1:17" ht="16.5" customHeight="1" x14ac:dyDescent="0.15">
      <c r="A119" s="39"/>
      <c r="B119" s="57"/>
      <c r="C119" s="57"/>
      <c r="D119" s="57"/>
      <c r="E119" s="58"/>
      <c r="F119" s="40"/>
      <c r="G119" s="40"/>
      <c r="H119" s="40"/>
      <c r="I119" s="40"/>
      <c r="J119" s="40"/>
      <c r="K119" s="40"/>
      <c r="L119" s="40"/>
      <c r="M119" s="40"/>
      <c r="N119" s="39"/>
    </row>
    <row r="120" spans="1:17" ht="16.5" customHeight="1" x14ac:dyDescent="0.15">
      <c r="A120" s="5"/>
      <c r="B120" s="57"/>
      <c r="C120" s="57"/>
      <c r="D120" s="57"/>
      <c r="E120" s="58"/>
      <c r="F120" s="40"/>
      <c r="G120" s="40"/>
      <c r="H120" s="40"/>
      <c r="I120" s="40"/>
      <c r="J120" s="40"/>
      <c r="K120" s="40"/>
      <c r="L120" s="40"/>
      <c r="M120" s="40"/>
      <c r="N120" s="39"/>
    </row>
    <row r="121" spans="1:17" ht="16.5" customHeight="1" x14ac:dyDescent="0.15">
      <c r="A121" s="39"/>
      <c r="B121" s="59"/>
      <c r="C121" s="59"/>
      <c r="D121" s="59"/>
      <c r="E121" s="40"/>
      <c r="F121" s="40"/>
      <c r="G121" s="40"/>
      <c r="H121" s="40"/>
      <c r="I121" s="40"/>
      <c r="J121" s="40"/>
      <c r="K121" s="40"/>
      <c r="L121" s="40"/>
      <c r="M121" s="40"/>
      <c r="N121" s="39"/>
    </row>
    <row r="122" spans="1:17" ht="16.5" customHeight="1" x14ac:dyDescent="0.15">
      <c r="A122" s="39"/>
      <c r="B122" s="59"/>
      <c r="C122" s="59"/>
      <c r="D122" s="59"/>
      <c r="E122" s="40"/>
      <c r="F122" s="40"/>
      <c r="G122" s="40"/>
      <c r="H122" s="40"/>
      <c r="I122" s="40"/>
      <c r="J122" s="40"/>
      <c r="K122" s="40"/>
      <c r="L122" s="40"/>
      <c r="M122" s="40"/>
      <c r="N122" s="39"/>
      <c r="Q122" s="95" t="s">
        <v>5</v>
      </c>
    </row>
    <row r="123" spans="1:17" ht="16.5" customHeight="1" x14ac:dyDescent="0.15">
      <c r="A123" s="5"/>
      <c r="B123" s="59"/>
      <c r="C123" s="59"/>
      <c r="D123" s="59"/>
      <c r="E123" s="40"/>
      <c r="F123" s="40"/>
      <c r="G123" s="40"/>
      <c r="H123" s="40"/>
      <c r="I123" s="40"/>
      <c r="J123" s="40"/>
      <c r="K123" s="40"/>
      <c r="L123" s="40"/>
      <c r="M123" s="40"/>
      <c r="N123" s="39"/>
    </row>
    <row r="124" spans="1:17" ht="16.5" customHeight="1" x14ac:dyDescent="0.15">
      <c r="A124" s="39"/>
      <c r="B124" s="60"/>
      <c r="C124" s="60"/>
      <c r="D124" s="60"/>
      <c r="E124" s="40"/>
      <c r="F124" s="40"/>
      <c r="G124" s="40"/>
      <c r="H124" s="40"/>
      <c r="I124" s="40"/>
      <c r="J124" s="40"/>
      <c r="K124" s="40"/>
      <c r="L124" s="40"/>
      <c r="M124" s="40"/>
      <c r="N124" s="39"/>
    </row>
    <row r="125" spans="1:17" ht="16.5" customHeight="1" x14ac:dyDescent="0.15">
      <c r="A125" s="58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39"/>
    </row>
    <row r="126" spans="1:17" ht="16" x14ac:dyDescent="0.2">
      <c r="A126" s="61"/>
      <c r="B126" s="21"/>
      <c r="C126" s="13"/>
      <c r="D126" s="62"/>
      <c r="E126" s="12"/>
      <c r="F126" s="12"/>
      <c r="G126" s="12"/>
      <c r="H126" s="12"/>
      <c r="I126" s="12"/>
      <c r="J126" s="39"/>
      <c r="K126" s="39"/>
      <c r="L126" s="39"/>
      <c r="M126" s="40"/>
      <c r="N126" s="39"/>
    </row>
    <row r="127" spans="1:17" ht="30.75" customHeight="1" x14ac:dyDescent="0.2">
      <c r="A127" s="61"/>
      <c r="B127" s="63"/>
      <c r="C127" s="63"/>
      <c r="D127" s="64"/>
      <c r="E127" s="65"/>
      <c r="F127" s="66"/>
      <c r="G127" s="67"/>
      <c r="H127" s="68"/>
      <c r="I127" s="66"/>
      <c r="J127" s="66"/>
      <c r="K127" s="69"/>
      <c r="L127" s="66"/>
      <c r="M127" s="68"/>
    </row>
    <row r="128" spans="1:17" ht="17.25" customHeight="1" x14ac:dyDescent="0.15">
      <c r="A128" s="5"/>
      <c r="B128" s="57"/>
      <c r="C128" s="57"/>
      <c r="D128" s="57"/>
      <c r="E128" s="40"/>
      <c r="F128" s="58"/>
      <c r="G128" s="40"/>
      <c r="H128" s="40"/>
      <c r="I128" s="40"/>
      <c r="J128" s="40"/>
      <c r="K128" s="40"/>
      <c r="L128" s="40"/>
      <c r="M128" s="40"/>
    </row>
    <row r="129" spans="1:19" ht="18" customHeight="1" x14ac:dyDescent="0.15">
      <c r="A129" s="5"/>
      <c r="B129" s="57"/>
      <c r="C129" s="57"/>
      <c r="D129" s="57"/>
      <c r="E129" s="58"/>
      <c r="F129" s="58"/>
      <c r="G129" s="58"/>
      <c r="H129" s="58"/>
      <c r="I129" s="58"/>
      <c r="J129" s="58"/>
      <c r="K129" s="58"/>
      <c r="L129" s="58"/>
      <c r="M129" s="40"/>
    </row>
    <row r="130" spans="1:19" ht="17.25" customHeight="1" x14ac:dyDescent="0.15">
      <c r="A130" s="5"/>
      <c r="B130" s="57"/>
      <c r="C130" s="57"/>
      <c r="D130" s="57"/>
      <c r="E130" s="58"/>
      <c r="F130" s="40"/>
      <c r="G130" s="40"/>
      <c r="H130" s="40"/>
      <c r="I130" s="40"/>
      <c r="J130" s="40"/>
      <c r="K130" s="40"/>
      <c r="L130" s="40"/>
      <c r="M130" s="40"/>
      <c r="S130" s="12" t="s">
        <v>5</v>
      </c>
    </row>
    <row r="131" spans="1:19" ht="16.5" customHeight="1" x14ac:dyDescent="0.15">
      <c r="A131" s="5"/>
      <c r="B131" s="57"/>
      <c r="C131" s="57"/>
      <c r="D131" s="57"/>
      <c r="E131" s="58"/>
      <c r="F131" s="40"/>
      <c r="G131" s="58"/>
      <c r="H131" s="58"/>
      <c r="I131" s="58"/>
      <c r="J131" s="58"/>
      <c r="K131" s="58"/>
      <c r="L131" s="58"/>
      <c r="M131" s="40"/>
    </row>
    <row r="132" spans="1:19" ht="17.25" customHeight="1" x14ac:dyDescent="0.15">
      <c r="A132" s="5"/>
      <c r="B132" s="57"/>
      <c r="C132" s="57"/>
      <c r="D132" s="57"/>
      <c r="E132" s="40"/>
      <c r="F132" s="40"/>
      <c r="G132" s="40"/>
      <c r="H132" s="40"/>
      <c r="I132" s="40"/>
      <c r="J132" s="40"/>
      <c r="K132" s="40"/>
      <c r="L132" s="40"/>
      <c r="M132" s="40"/>
    </row>
    <row r="133" spans="1:19" ht="17.25" customHeight="1" x14ac:dyDescent="0.15">
      <c r="A133" s="5"/>
      <c r="B133" s="57"/>
      <c r="C133" s="57"/>
      <c r="D133" s="57"/>
      <c r="E133" s="58"/>
      <c r="F133" s="40"/>
      <c r="G133" s="40"/>
      <c r="H133" s="40"/>
      <c r="I133" s="40"/>
      <c r="J133" s="40"/>
      <c r="K133" s="40"/>
      <c r="L133" s="40"/>
      <c r="M133" s="40"/>
    </row>
    <row r="134" spans="1:19" ht="17.25" customHeight="1" x14ac:dyDescent="0.15">
      <c r="A134" s="5"/>
      <c r="B134" s="57"/>
      <c r="C134" s="57"/>
      <c r="D134" s="57"/>
      <c r="E134" s="58"/>
      <c r="F134" s="40"/>
      <c r="G134" s="40"/>
      <c r="H134" s="40"/>
      <c r="I134" s="40"/>
      <c r="J134" s="40"/>
      <c r="K134" s="40"/>
      <c r="L134" s="40"/>
      <c r="M134" s="40"/>
    </row>
    <row r="135" spans="1:19" ht="17.25" customHeight="1" x14ac:dyDescent="0.15">
      <c r="A135" s="5"/>
      <c r="B135" s="70"/>
      <c r="C135" s="70"/>
      <c r="D135" s="59"/>
      <c r="E135" s="40"/>
      <c r="F135" s="40"/>
      <c r="G135" s="40"/>
      <c r="H135" s="40"/>
      <c r="I135" s="40"/>
      <c r="J135" s="40"/>
      <c r="K135" s="40"/>
      <c r="L135" s="40"/>
      <c r="M135" s="40"/>
    </row>
    <row r="136" spans="1:19" ht="17.25" customHeight="1" x14ac:dyDescent="0.15">
      <c r="A136" s="5"/>
      <c r="B136" s="57"/>
      <c r="C136" s="57"/>
      <c r="D136" s="57"/>
      <c r="E136" s="40"/>
      <c r="F136" s="40"/>
      <c r="G136" s="40"/>
      <c r="H136" s="40"/>
      <c r="I136" s="40"/>
      <c r="J136" s="40"/>
      <c r="K136" s="40"/>
      <c r="L136" s="40"/>
      <c r="M136" s="40"/>
      <c r="P136" s="12" t="s">
        <v>5</v>
      </c>
      <c r="R136" s="12" t="s">
        <v>5</v>
      </c>
    </row>
    <row r="137" spans="1:19" ht="17.25" customHeight="1" x14ac:dyDescent="0.15">
      <c r="A137" s="5"/>
      <c r="B137" s="57"/>
      <c r="C137" s="57"/>
      <c r="D137" s="57"/>
      <c r="E137" s="40"/>
      <c r="F137" s="40"/>
      <c r="G137" s="40"/>
      <c r="H137" s="40"/>
      <c r="I137" s="40"/>
      <c r="J137" s="40"/>
      <c r="K137" s="40"/>
      <c r="L137" s="40"/>
      <c r="M137" s="40"/>
    </row>
    <row r="138" spans="1:19" ht="17.25" customHeight="1" x14ac:dyDescent="0.15">
      <c r="A138" s="5"/>
      <c r="B138" s="59"/>
      <c r="C138" s="59"/>
      <c r="D138" s="59"/>
      <c r="E138" s="40"/>
      <c r="F138" s="40"/>
      <c r="G138" s="40"/>
      <c r="H138" s="40"/>
      <c r="I138" s="40"/>
      <c r="J138" s="40"/>
      <c r="K138" s="40"/>
      <c r="L138" s="40"/>
      <c r="M138" s="40"/>
    </row>
    <row r="139" spans="1:19" ht="17.25" customHeight="1" x14ac:dyDescent="0.15">
      <c r="A139" s="5"/>
      <c r="B139" s="57"/>
      <c r="C139" s="57"/>
      <c r="D139" s="57"/>
      <c r="E139" s="40"/>
      <c r="F139" s="40"/>
      <c r="G139" s="40"/>
      <c r="H139" s="40"/>
      <c r="I139" s="40"/>
      <c r="J139" s="40"/>
      <c r="K139" s="40"/>
      <c r="L139" s="40"/>
      <c r="M139" s="40"/>
    </row>
    <row r="140" spans="1:19" ht="17.25" customHeight="1" x14ac:dyDescent="0.15">
      <c r="A140" s="5"/>
      <c r="B140" s="70"/>
      <c r="C140" s="70"/>
      <c r="D140" s="59"/>
      <c r="E140" s="40"/>
      <c r="F140" s="40"/>
      <c r="G140" s="40"/>
      <c r="H140" s="40"/>
      <c r="I140" s="40"/>
      <c r="J140" s="40"/>
      <c r="K140" s="40"/>
      <c r="L140" s="40"/>
      <c r="M140" s="40"/>
    </row>
    <row r="141" spans="1:19" ht="17.25" customHeight="1" x14ac:dyDescent="0.15">
      <c r="A141" s="5"/>
      <c r="B141" s="57"/>
      <c r="C141" s="57"/>
      <c r="D141" s="57"/>
      <c r="E141" s="40"/>
      <c r="F141" s="40"/>
      <c r="G141" s="40"/>
      <c r="H141" s="40"/>
      <c r="I141" s="40"/>
      <c r="J141" s="40"/>
      <c r="K141" s="40"/>
      <c r="L141" s="40"/>
      <c r="M141" s="40"/>
    </row>
    <row r="142" spans="1:19" ht="17.25" customHeight="1" x14ac:dyDescent="0.15">
      <c r="A142" s="5"/>
      <c r="B142" s="57"/>
      <c r="C142" s="57"/>
      <c r="D142" s="57"/>
      <c r="E142" s="40"/>
      <c r="F142" s="40"/>
      <c r="G142" s="40"/>
      <c r="H142" s="40"/>
      <c r="I142" s="40"/>
      <c r="J142" s="40"/>
      <c r="K142" s="40"/>
      <c r="L142" s="40"/>
      <c r="M142" s="40"/>
    </row>
    <row r="143" spans="1:19" ht="17.25" customHeight="1" x14ac:dyDescent="0.15">
      <c r="A143" s="5"/>
      <c r="B143" s="59"/>
      <c r="C143" s="59"/>
      <c r="D143" s="59"/>
      <c r="E143" s="40"/>
      <c r="F143" s="40"/>
      <c r="G143" s="40"/>
      <c r="H143" s="40"/>
      <c r="I143" s="40"/>
      <c r="J143" s="40"/>
      <c r="K143" s="40"/>
      <c r="L143" s="40"/>
      <c r="M143" s="40"/>
    </row>
    <row r="144" spans="1:19" ht="17.25" customHeight="1" x14ac:dyDescent="0.15">
      <c r="A144" s="58"/>
    </row>
    <row r="145" spans="1:16" ht="17.25" customHeight="1" x14ac:dyDescent="0.2">
      <c r="A145" s="61"/>
      <c r="B145" s="21"/>
      <c r="C145" s="13"/>
      <c r="D145" s="62"/>
      <c r="E145" s="12"/>
      <c r="F145" s="12"/>
      <c r="G145" s="12"/>
      <c r="H145" s="12"/>
      <c r="I145" s="12"/>
      <c r="J145" s="12"/>
      <c r="K145" s="12"/>
      <c r="L145" s="12"/>
      <c r="M145" s="71"/>
    </row>
    <row r="146" spans="1:16" ht="26.25" customHeight="1" x14ac:dyDescent="0.2">
      <c r="A146" s="61"/>
      <c r="B146" s="63"/>
      <c r="C146" s="63"/>
      <c r="D146" s="64"/>
      <c r="E146" s="65"/>
      <c r="F146" s="66"/>
      <c r="G146" s="67"/>
      <c r="H146" s="68"/>
      <c r="I146" s="66"/>
      <c r="J146" s="66"/>
      <c r="K146" s="69"/>
      <c r="L146" s="66"/>
      <c r="M146" s="68"/>
      <c r="N146" s="41"/>
      <c r="O146" s="42"/>
      <c r="P146" s="12"/>
    </row>
    <row r="147" spans="1:16" ht="14.25" customHeight="1" x14ac:dyDescent="0.15">
      <c r="A147" s="58"/>
      <c r="B147" s="57"/>
      <c r="C147" s="57"/>
      <c r="D147" s="57"/>
      <c r="E147" s="72"/>
      <c r="F147" s="72"/>
      <c r="G147" s="72"/>
      <c r="H147" s="72"/>
      <c r="I147" s="72"/>
      <c r="J147" s="72"/>
      <c r="K147" s="72"/>
      <c r="L147" s="72"/>
      <c r="M147" s="72"/>
      <c r="N147" s="40"/>
      <c r="O147" s="40"/>
    </row>
    <row r="148" spans="1:16" ht="15" customHeight="1" x14ac:dyDescent="0.15">
      <c r="A148" s="58"/>
      <c r="B148" s="59"/>
      <c r="C148" s="59"/>
      <c r="D148" s="59"/>
      <c r="E148" s="73"/>
      <c r="F148" s="73"/>
      <c r="G148" s="73"/>
      <c r="H148" s="73"/>
      <c r="I148" s="73"/>
      <c r="J148" s="73"/>
      <c r="K148" s="73"/>
      <c r="L148" s="73"/>
      <c r="M148" s="72"/>
      <c r="N148" s="40"/>
      <c r="O148" s="40"/>
    </row>
    <row r="149" spans="1:16" ht="15" customHeight="1" x14ac:dyDescent="0.15">
      <c r="A149" s="58"/>
      <c r="B149" s="74"/>
      <c r="C149" s="74"/>
      <c r="D149" s="59"/>
      <c r="E149" s="59"/>
      <c r="F149" s="59"/>
      <c r="G149" s="59"/>
      <c r="H149" s="59"/>
      <c r="I149" s="59"/>
      <c r="J149" s="60"/>
      <c r="K149" s="72"/>
      <c r="L149" s="72"/>
      <c r="M149" s="72"/>
      <c r="N149" s="39"/>
    </row>
    <row r="150" spans="1:16" ht="18" customHeight="1" x14ac:dyDescent="0.15">
      <c r="A150" s="58"/>
      <c r="B150" s="59"/>
      <c r="C150" s="59"/>
      <c r="D150" s="59"/>
      <c r="E150" s="59"/>
      <c r="F150" s="59"/>
      <c r="G150" s="59"/>
      <c r="H150" s="59"/>
      <c r="I150" s="59"/>
      <c r="J150" s="59"/>
      <c r="K150" s="72"/>
      <c r="L150" s="72"/>
      <c r="M150" s="72"/>
      <c r="N150" s="39"/>
    </row>
    <row r="151" spans="1:16" ht="18.75" customHeight="1" x14ac:dyDescent="0.15">
      <c r="A151" s="58"/>
      <c r="B151" s="75"/>
      <c r="C151" s="75"/>
      <c r="D151" s="75"/>
      <c r="E151" s="73"/>
      <c r="F151" s="73"/>
      <c r="G151" s="73"/>
      <c r="H151" s="73"/>
      <c r="I151" s="73"/>
      <c r="J151" s="73"/>
      <c r="K151" s="73"/>
      <c r="L151" s="73"/>
      <c r="M151" s="72"/>
      <c r="N151" s="39"/>
    </row>
    <row r="152" spans="1:16" ht="17.25" customHeight="1" x14ac:dyDescent="0.15">
      <c r="A152" s="33"/>
      <c r="B152" s="59"/>
      <c r="C152" s="59"/>
      <c r="D152" s="59"/>
      <c r="E152" s="59"/>
      <c r="F152" s="59"/>
      <c r="G152" s="59"/>
      <c r="H152" s="59"/>
      <c r="I152" s="59"/>
      <c r="J152" s="72"/>
      <c r="K152" s="72"/>
      <c r="L152" s="72"/>
      <c r="M152" s="72"/>
      <c r="N152" s="50"/>
    </row>
    <row r="153" spans="1:16" ht="18.75" customHeight="1" x14ac:dyDescent="0.15">
      <c r="A153" s="76"/>
      <c r="B153" s="59"/>
      <c r="C153" s="59"/>
      <c r="D153" s="59"/>
      <c r="E153" s="59"/>
      <c r="F153" s="59"/>
      <c r="G153" s="59"/>
      <c r="H153" s="59"/>
      <c r="I153" s="59"/>
      <c r="J153" s="72"/>
      <c r="K153" s="72"/>
      <c r="L153" s="72"/>
      <c r="M153" s="72"/>
    </row>
    <row r="154" spans="1:16" ht="18" customHeight="1" x14ac:dyDescent="0.15">
      <c r="A154" s="7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84"/>
  <sheetViews>
    <sheetView topLeftCell="A18" zoomScaleNormal="100" workbookViewId="0">
      <selection activeCell="J41" sqref="J41"/>
    </sheetView>
  </sheetViews>
  <sheetFormatPr baseColWidth="10" defaultColWidth="12.5" defaultRowHeight="15" customHeight="1" x14ac:dyDescent="0.15"/>
  <cols>
    <col min="1" max="1" width="5.5" style="4" customWidth="1"/>
    <col min="2" max="2" width="18.5" customWidth="1"/>
    <col min="3" max="3" width="15.83203125" customWidth="1"/>
    <col min="4" max="4" width="18.5" customWidth="1"/>
    <col min="5" max="5" width="17.6640625" customWidth="1"/>
    <col min="6" max="6" width="20.6640625" customWidth="1"/>
    <col min="7" max="7" width="3.5" customWidth="1"/>
    <col min="8" max="8" width="3.83203125" customWidth="1"/>
    <col min="9" max="9" width="3.6640625" customWidth="1"/>
    <col min="10" max="12" width="3.5" customWidth="1"/>
    <col min="13" max="13" width="3.6640625" customWidth="1"/>
    <col min="14" max="14" width="3.83203125" customWidth="1"/>
    <col min="15" max="15" width="8.33203125" customWidth="1"/>
    <col min="16" max="16" width="7.5" customWidth="1"/>
    <col min="17" max="17" width="7.6640625" customWidth="1"/>
    <col min="18" max="18" width="7.33203125" customWidth="1"/>
  </cols>
  <sheetData>
    <row r="1" spans="1:18" ht="19.5" customHeight="1" thickBot="1" x14ac:dyDescent="0.25">
      <c r="A1" s="291"/>
      <c r="B1" s="208" t="s">
        <v>8</v>
      </c>
      <c r="C1" s="292"/>
      <c r="D1" s="293"/>
      <c r="E1" s="183"/>
      <c r="F1" s="184"/>
      <c r="G1" s="184"/>
      <c r="H1" s="184"/>
      <c r="I1" s="184"/>
      <c r="J1" s="184"/>
      <c r="K1" s="184"/>
      <c r="L1" s="184"/>
      <c r="M1" s="184"/>
      <c r="N1" s="184"/>
      <c r="O1" s="185"/>
    </row>
    <row r="2" spans="1:18" ht="29" customHeight="1" thickTop="1" thickBot="1" x14ac:dyDescent="0.2">
      <c r="A2" s="220" t="s">
        <v>344</v>
      </c>
      <c r="B2" s="220" t="s">
        <v>3</v>
      </c>
      <c r="C2" s="220" t="s">
        <v>4</v>
      </c>
      <c r="D2" s="220" t="s">
        <v>0</v>
      </c>
      <c r="E2" s="220" t="s">
        <v>1</v>
      </c>
      <c r="F2" s="220" t="s">
        <v>2</v>
      </c>
      <c r="G2" s="230" t="s">
        <v>253</v>
      </c>
      <c r="H2" s="233" t="s">
        <v>345</v>
      </c>
      <c r="I2" s="375" t="s">
        <v>444</v>
      </c>
      <c r="J2" s="266" t="s">
        <v>478</v>
      </c>
      <c r="K2" s="264"/>
      <c r="L2" s="264"/>
      <c r="M2" s="267"/>
      <c r="N2" s="264"/>
      <c r="O2" s="235" t="s">
        <v>27</v>
      </c>
      <c r="P2" s="44"/>
      <c r="Q2" s="44"/>
      <c r="R2" s="45"/>
    </row>
    <row r="3" spans="1:18" ht="20.25" customHeight="1" thickTop="1" x14ac:dyDescent="0.2">
      <c r="A3" s="144">
        <v>1</v>
      </c>
      <c r="B3" s="164" t="s">
        <v>201</v>
      </c>
      <c r="C3" s="125" t="s">
        <v>213</v>
      </c>
      <c r="D3" s="125" t="s">
        <v>159</v>
      </c>
      <c r="E3" s="125" t="s">
        <v>293</v>
      </c>
      <c r="F3" s="131" t="s">
        <v>49</v>
      </c>
      <c r="G3" s="134">
        <v>46</v>
      </c>
      <c r="H3" s="317">
        <v>56</v>
      </c>
      <c r="I3" s="317">
        <v>57</v>
      </c>
      <c r="J3" s="411"/>
      <c r="K3" s="317"/>
      <c r="L3" s="317"/>
      <c r="M3" s="317"/>
      <c r="N3" s="364"/>
      <c r="O3" s="34">
        <f t="shared" ref="O3:O13" si="0">SUM(G3:N3)</f>
        <v>159</v>
      </c>
    </row>
    <row r="4" spans="1:18" ht="19.5" customHeight="1" x14ac:dyDescent="0.2">
      <c r="A4" s="144">
        <v>1</v>
      </c>
      <c r="B4" s="122" t="s">
        <v>388</v>
      </c>
      <c r="C4" s="122" t="s">
        <v>389</v>
      </c>
      <c r="D4" s="122" t="s">
        <v>51</v>
      </c>
      <c r="E4" s="122" t="s">
        <v>390</v>
      </c>
      <c r="F4" s="108" t="s">
        <v>49</v>
      </c>
      <c r="G4" s="113"/>
      <c r="H4" s="319">
        <v>52</v>
      </c>
      <c r="I4" s="319">
        <v>52</v>
      </c>
      <c r="J4" s="412">
        <v>55</v>
      </c>
      <c r="K4" s="319"/>
      <c r="L4" s="319"/>
      <c r="M4" s="319"/>
      <c r="N4" s="365"/>
      <c r="O4" s="34">
        <f t="shared" si="0"/>
        <v>159</v>
      </c>
      <c r="P4" s="136"/>
    </row>
    <row r="5" spans="1:18" ht="19.5" customHeight="1" x14ac:dyDescent="0.2">
      <c r="A5" s="144">
        <v>3</v>
      </c>
      <c r="B5" s="164" t="s">
        <v>301</v>
      </c>
      <c r="C5" s="125" t="s">
        <v>302</v>
      </c>
      <c r="D5" s="125" t="s">
        <v>303</v>
      </c>
      <c r="E5" s="125" t="s">
        <v>304</v>
      </c>
      <c r="F5" s="131" t="s">
        <v>300</v>
      </c>
      <c r="G5" s="134">
        <v>42</v>
      </c>
      <c r="H5" s="317"/>
      <c r="I5" s="317">
        <v>41</v>
      </c>
      <c r="J5" s="411">
        <v>42</v>
      </c>
      <c r="K5" s="317"/>
      <c r="L5" s="317"/>
      <c r="M5" s="317"/>
      <c r="N5" s="364"/>
      <c r="O5" s="34">
        <f t="shared" si="0"/>
        <v>125</v>
      </c>
      <c r="P5" s="136"/>
    </row>
    <row r="6" spans="1:18" ht="19.5" customHeight="1" x14ac:dyDescent="0.2">
      <c r="A6" s="144">
        <v>4</v>
      </c>
      <c r="B6" s="358" t="s">
        <v>398</v>
      </c>
      <c r="C6" s="358" t="s">
        <v>399</v>
      </c>
      <c r="D6" s="358" t="s">
        <v>397</v>
      </c>
      <c r="E6" s="359" t="s">
        <v>229</v>
      </c>
      <c r="F6" s="373" t="s">
        <v>63</v>
      </c>
      <c r="G6" s="10"/>
      <c r="H6" s="317">
        <v>39</v>
      </c>
      <c r="I6" s="317">
        <v>44</v>
      </c>
      <c r="J6" s="411">
        <v>36</v>
      </c>
      <c r="K6" s="317"/>
      <c r="L6" s="317"/>
      <c r="M6" s="317"/>
      <c r="N6" s="317"/>
      <c r="O6" s="34">
        <f t="shared" si="0"/>
        <v>119</v>
      </c>
    </row>
    <row r="7" spans="1:18" ht="19.5" customHeight="1" x14ac:dyDescent="0.2">
      <c r="A7" s="144">
        <v>5</v>
      </c>
      <c r="B7" s="164" t="s">
        <v>95</v>
      </c>
      <c r="C7" s="125" t="s">
        <v>81</v>
      </c>
      <c r="D7" s="125" t="s">
        <v>72</v>
      </c>
      <c r="E7" s="125" t="s">
        <v>73</v>
      </c>
      <c r="F7" s="131" t="s">
        <v>50</v>
      </c>
      <c r="G7" s="134">
        <v>55</v>
      </c>
      <c r="H7" s="319">
        <v>61</v>
      </c>
      <c r="I7" s="319"/>
      <c r="J7" s="412"/>
      <c r="K7" s="320"/>
      <c r="L7" s="320"/>
      <c r="M7" s="320"/>
      <c r="N7" s="363"/>
      <c r="O7" s="34">
        <f t="shared" si="0"/>
        <v>116</v>
      </c>
    </row>
    <row r="8" spans="1:18" s="3" customFormat="1" ht="20" customHeight="1" x14ac:dyDescent="0.2">
      <c r="A8" s="144">
        <v>6</v>
      </c>
      <c r="B8" s="164" t="s">
        <v>258</v>
      </c>
      <c r="C8" s="125" t="s">
        <v>307</v>
      </c>
      <c r="D8" s="125" t="s">
        <v>308</v>
      </c>
      <c r="E8" s="125" t="s">
        <v>309</v>
      </c>
      <c r="F8" s="131" t="s">
        <v>62</v>
      </c>
      <c r="G8" s="134">
        <v>36</v>
      </c>
      <c r="H8" s="319">
        <v>37</v>
      </c>
      <c r="I8" s="319"/>
      <c r="J8" s="412">
        <v>31</v>
      </c>
      <c r="K8" s="319"/>
      <c r="L8" s="319"/>
      <c r="M8" s="319"/>
      <c r="N8" s="365"/>
      <c r="O8" s="34">
        <f t="shared" si="0"/>
        <v>104</v>
      </c>
      <c r="P8" s="39"/>
      <c r="Q8" s="39"/>
      <c r="R8" s="39"/>
    </row>
    <row r="9" spans="1:18" s="3" customFormat="1" ht="20" customHeight="1" x14ac:dyDescent="0.2">
      <c r="A9" s="144">
        <v>7</v>
      </c>
      <c r="B9" s="164" t="s">
        <v>212</v>
      </c>
      <c r="C9" s="125" t="s">
        <v>160</v>
      </c>
      <c r="D9" s="125" t="s">
        <v>224</v>
      </c>
      <c r="E9" s="125" t="s">
        <v>225</v>
      </c>
      <c r="F9" s="131" t="s">
        <v>103</v>
      </c>
      <c r="G9" s="134">
        <v>50</v>
      </c>
      <c r="H9" s="317"/>
      <c r="I9" s="317"/>
      <c r="J9" s="411">
        <v>50</v>
      </c>
      <c r="K9" s="317"/>
      <c r="L9" s="317"/>
      <c r="M9" s="317"/>
      <c r="N9" s="364"/>
      <c r="O9" s="34">
        <f t="shared" si="0"/>
        <v>100</v>
      </c>
      <c r="P9" s="39"/>
      <c r="Q9" s="39"/>
      <c r="R9" s="39"/>
    </row>
    <row r="10" spans="1:18" s="3" customFormat="1" ht="20" customHeight="1" x14ac:dyDescent="0.2">
      <c r="A10" s="144">
        <v>8</v>
      </c>
      <c r="B10" s="56" t="s">
        <v>391</v>
      </c>
      <c r="C10" s="56" t="s">
        <v>38</v>
      </c>
      <c r="D10" s="56" t="s">
        <v>392</v>
      </c>
      <c r="E10" s="56" t="s">
        <v>393</v>
      </c>
      <c r="F10" s="56" t="s">
        <v>50</v>
      </c>
      <c r="G10" s="10"/>
      <c r="H10" s="317">
        <v>45</v>
      </c>
      <c r="I10" s="317">
        <v>48</v>
      </c>
      <c r="J10" s="411"/>
      <c r="K10" s="317"/>
      <c r="L10" s="317"/>
      <c r="M10" s="317"/>
      <c r="N10" s="317"/>
      <c r="O10" s="34">
        <f t="shared" si="0"/>
        <v>93</v>
      </c>
      <c r="P10" s="39"/>
      <c r="Q10" s="39"/>
      <c r="R10" s="39"/>
    </row>
    <row r="11" spans="1:18" s="3" customFormat="1" ht="20" customHeight="1" x14ac:dyDescent="0.2">
      <c r="A11" s="144">
        <v>9</v>
      </c>
      <c r="B11" s="401" t="s">
        <v>456</v>
      </c>
      <c r="C11" s="401" t="s">
        <v>457</v>
      </c>
      <c r="D11" s="401" t="s">
        <v>207</v>
      </c>
      <c r="E11" s="401" t="s">
        <v>208</v>
      </c>
      <c r="F11" s="401" t="s">
        <v>101</v>
      </c>
      <c r="G11" s="367"/>
      <c r="H11" s="320"/>
      <c r="I11" s="320">
        <v>38</v>
      </c>
      <c r="J11" s="413">
        <v>39</v>
      </c>
      <c r="K11" s="320"/>
      <c r="L11" s="320"/>
      <c r="M11" s="320"/>
      <c r="N11" s="363"/>
      <c r="O11" s="34">
        <f t="shared" si="0"/>
        <v>77</v>
      </c>
    </row>
    <row r="12" spans="1:18" s="3" customFormat="1" ht="20" customHeight="1" x14ac:dyDescent="0.2">
      <c r="A12" s="144">
        <v>10</v>
      </c>
      <c r="B12" s="122" t="s">
        <v>400</v>
      </c>
      <c r="C12" s="122" t="s">
        <v>401</v>
      </c>
      <c r="D12" s="122" t="s">
        <v>402</v>
      </c>
      <c r="E12" s="366" t="s">
        <v>403</v>
      </c>
      <c r="F12" s="108" t="s">
        <v>404</v>
      </c>
      <c r="G12" s="113"/>
      <c r="H12" s="319">
        <v>48</v>
      </c>
      <c r="I12" s="319"/>
      <c r="J12" s="412"/>
      <c r="K12" s="319"/>
      <c r="L12" s="319"/>
      <c r="M12" s="319"/>
      <c r="N12" s="365"/>
      <c r="O12" s="34">
        <f t="shared" si="0"/>
        <v>48</v>
      </c>
    </row>
    <row r="13" spans="1:18" s="3" customFormat="1" ht="20" customHeight="1" x14ac:dyDescent="0.2">
      <c r="A13" s="144">
        <v>11</v>
      </c>
      <c r="B13" s="122" t="s">
        <v>418</v>
      </c>
      <c r="C13" s="122" t="s">
        <v>394</v>
      </c>
      <c r="D13" s="122" t="s">
        <v>233</v>
      </c>
      <c r="E13" s="122" t="s">
        <v>218</v>
      </c>
      <c r="F13" s="127" t="s">
        <v>62</v>
      </c>
      <c r="G13" s="311"/>
      <c r="H13" s="311"/>
      <c r="I13" s="311"/>
      <c r="J13" s="415">
        <v>46</v>
      </c>
      <c r="K13" s="311"/>
      <c r="L13" s="311"/>
      <c r="M13" s="311"/>
      <c r="N13" s="311"/>
      <c r="O13" s="43">
        <f t="shared" si="0"/>
        <v>46</v>
      </c>
    </row>
    <row r="14" spans="1:18" s="3" customFormat="1" ht="20" customHeight="1" x14ac:dyDescent="0.2">
      <c r="A14" s="144">
        <v>12</v>
      </c>
      <c r="B14" s="56" t="s">
        <v>405</v>
      </c>
      <c r="C14" s="56" t="s">
        <v>406</v>
      </c>
      <c r="D14" s="56" t="s">
        <v>41</v>
      </c>
      <c r="E14" s="56" t="s">
        <v>42</v>
      </c>
      <c r="F14" s="56" t="s">
        <v>50</v>
      </c>
      <c r="G14" s="10"/>
      <c r="H14" s="317">
        <v>42</v>
      </c>
      <c r="I14" s="317"/>
      <c r="J14" s="411"/>
      <c r="K14" s="317"/>
      <c r="L14" s="317"/>
      <c r="M14" s="317"/>
      <c r="N14" s="317"/>
      <c r="O14" s="34">
        <f t="shared" ref="O14" si="1">SUM(G14:N14)</f>
        <v>42</v>
      </c>
    </row>
    <row r="15" spans="1:18" s="3" customFormat="1" ht="20" customHeight="1" x14ac:dyDescent="0.2">
      <c r="A15" s="144">
        <v>13</v>
      </c>
      <c r="B15" s="309" t="s">
        <v>305</v>
      </c>
      <c r="C15" s="126" t="s">
        <v>306</v>
      </c>
      <c r="D15" s="126" t="s">
        <v>281</v>
      </c>
      <c r="E15" s="126" t="s">
        <v>282</v>
      </c>
      <c r="F15" s="157" t="s">
        <v>300</v>
      </c>
      <c r="G15" s="367">
        <v>39</v>
      </c>
      <c r="H15" s="320"/>
      <c r="I15" s="320"/>
      <c r="J15" s="413"/>
      <c r="K15" s="320"/>
      <c r="L15" s="320"/>
      <c r="M15" s="320"/>
      <c r="N15" s="363"/>
      <c r="O15" s="34">
        <f>SUM(G15:N15)</f>
        <v>39</v>
      </c>
      <c r="Q15" s="118"/>
    </row>
    <row r="16" spans="1:18" s="3" customFormat="1" ht="20" customHeight="1" x14ac:dyDescent="0.2">
      <c r="A16" s="144">
        <v>14</v>
      </c>
      <c r="B16" s="400" t="s">
        <v>419</v>
      </c>
      <c r="C16" s="400" t="s">
        <v>420</v>
      </c>
      <c r="D16" s="400" t="s">
        <v>458</v>
      </c>
      <c r="E16" s="400" t="s">
        <v>459</v>
      </c>
      <c r="F16" s="400" t="s">
        <v>64</v>
      </c>
      <c r="G16" s="10"/>
      <c r="H16" s="317"/>
      <c r="I16" s="317">
        <v>35</v>
      </c>
      <c r="J16" s="411"/>
      <c r="K16" s="317"/>
      <c r="L16" s="317"/>
      <c r="M16" s="317"/>
      <c r="N16" s="317"/>
      <c r="O16" s="34">
        <f>SUM(G16:N16)</f>
        <v>35</v>
      </c>
    </row>
    <row r="17" spans="1:17" s="3" customFormat="1" ht="20" customHeight="1" x14ac:dyDescent="0.2">
      <c r="A17" s="144">
        <v>15</v>
      </c>
      <c r="B17" s="398" t="s">
        <v>460</v>
      </c>
      <c r="C17" s="398" t="s">
        <v>461</v>
      </c>
      <c r="D17" s="398" t="s">
        <v>55</v>
      </c>
      <c r="E17" s="398" t="s">
        <v>56</v>
      </c>
      <c r="F17" s="398" t="s">
        <v>48</v>
      </c>
      <c r="G17" s="32"/>
      <c r="H17" s="322"/>
      <c r="I17" s="322">
        <v>33</v>
      </c>
      <c r="J17" s="414"/>
      <c r="K17" s="322"/>
      <c r="L17" s="322"/>
      <c r="M17" s="322"/>
      <c r="N17" s="322"/>
      <c r="O17" s="43">
        <f>SUM(G17:N17)</f>
        <v>33</v>
      </c>
    </row>
    <row r="18" spans="1:17" s="3" customFormat="1" ht="20" customHeight="1" x14ac:dyDescent="0.15">
      <c r="A18" s="35"/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</row>
    <row r="19" spans="1:17" s="3" customFormat="1" ht="20" customHeight="1" x14ac:dyDescent="0.15">
      <c r="A19" s="117"/>
      <c r="B19" s="311"/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</row>
    <row r="20" spans="1:17" s="3" customFormat="1" ht="20" customHeight="1" thickBot="1" x14ac:dyDescent="0.3">
      <c r="A20" s="13"/>
      <c r="B20" s="222" t="s">
        <v>7</v>
      </c>
      <c r="C20" s="28"/>
      <c r="D20" s="6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1"/>
    </row>
    <row r="21" spans="1:17" s="3" customFormat="1" ht="34" customHeight="1" thickTop="1" thickBot="1" x14ac:dyDescent="0.2">
      <c r="A21" s="220" t="s">
        <v>344</v>
      </c>
      <c r="B21" s="220" t="s">
        <v>3</v>
      </c>
      <c r="C21" s="220" t="s">
        <v>4</v>
      </c>
      <c r="D21" s="220" t="s">
        <v>0</v>
      </c>
      <c r="E21" s="220" t="s">
        <v>1</v>
      </c>
      <c r="F21" s="220" t="s">
        <v>2</v>
      </c>
      <c r="G21" s="230" t="s">
        <v>253</v>
      </c>
      <c r="H21" s="233" t="s">
        <v>345</v>
      </c>
      <c r="I21" s="375" t="s">
        <v>444</v>
      </c>
      <c r="J21" s="266" t="s">
        <v>478</v>
      </c>
      <c r="K21" s="264"/>
      <c r="L21" s="264"/>
      <c r="M21" s="267"/>
      <c r="N21" s="264"/>
      <c r="O21" s="235" t="s">
        <v>27</v>
      </c>
    </row>
    <row r="22" spans="1:17" s="3" customFormat="1" ht="20" customHeight="1" thickTop="1" x14ac:dyDescent="0.2">
      <c r="A22" s="78">
        <v>1</v>
      </c>
      <c r="B22" s="164" t="s">
        <v>31</v>
      </c>
      <c r="C22" s="125" t="s">
        <v>32</v>
      </c>
      <c r="D22" s="125" t="s">
        <v>33</v>
      </c>
      <c r="E22" s="125" t="s">
        <v>34</v>
      </c>
      <c r="F22" s="131" t="s">
        <v>48</v>
      </c>
      <c r="G22" s="338">
        <v>55</v>
      </c>
      <c r="H22" s="320">
        <v>48</v>
      </c>
      <c r="I22" s="320">
        <v>57</v>
      </c>
      <c r="J22" s="320">
        <v>55</v>
      </c>
      <c r="K22" s="320"/>
      <c r="L22" s="320"/>
      <c r="M22" s="320"/>
      <c r="N22" s="320"/>
      <c r="O22" s="34">
        <f t="shared" ref="O22" si="2">SUM(G22:N22)</f>
        <v>215</v>
      </c>
    </row>
    <row r="23" spans="1:17" s="3" customFormat="1" ht="20" customHeight="1" x14ac:dyDescent="0.2">
      <c r="A23" s="78">
        <v>2</v>
      </c>
      <c r="B23" s="164" t="s">
        <v>95</v>
      </c>
      <c r="C23" s="125" t="s">
        <v>81</v>
      </c>
      <c r="D23" s="125" t="s">
        <v>72</v>
      </c>
      <c r="E23" s="125" t="s">
        <v>73</v>
      </c>
      <c r="F23" s="131" t="s">
        <v>50</v>
      </c>
      <c r="G23" s="338">
        <v>36</v>
      </c>
      <c r="H23" s="319">
        <v>61</v>
      </c>
      <c r="I23" s="319">
        <v>52</v>
      </c>
      <c r="J23" s="319">
        <v>46</v>
      </c>
      <c r="K23" s="319"/>
      <c r="L23" s="319"/>
      <c r="M23" s="319"/>
      <c r="N23" s="319"/>
      <c r="O23" s="34">
        <f t="shared" ref="O23" si="3">SUM(G23:N23)</f>
        <v>195</v>
      </c>
      <c r="P23" s="165"/>
    </row>
    <row r="24" spans="1:17" s="3" customFormat="1" ht="20" customHeight="1" x14ac:dyDescent="0.2">
      <c r="A24" s="78">
        <v>3</v>
      </c>
      <c r="B24" s="122" t="s">
        <v>388</v>
      </c>
      <c r="C24" s="122" t="s">
        <v>389</v>
      </c>
      <c r="D24" s="122" t="s">
        <v>51</v>
      </c>
      <c r="E24" s="122" t="s">
        <v>390</v>
      </c>
      <c r="F24" s="108" t="s">
        <v>49</v>
      </c>
      <c r="G24" s="338"/>
      <c r="H24" s="319">
        <v>45</v>
      </c>
      <c r="I24" s="319">
        <v>48</v>
      </c>
      <c r="J24" s="319">
        <v>50</v>
      </c>
      <c r="K24" s="319"/>
      <c r="L24" s="319"/>
      <c r="M24" s="319"/>
      <c r="N24" s="319"/>
      <c r="O24" s="53">
        <f t="shared" ref="O24:O34" si="4">SUM(G24:N24)</f>
        <v>143</v>
      </c>
      <c r="P24" s="166"/>
    </row>
    <row r="25" spans="1:17" s="3" customFormat="1" ht="20" customHeight="1" x14ac:dyDescent="0.2">
      <c r="A25" s="78">
        <v>4</v>
      </c>
      <c r="B25" s="164" t="s">
        <v>201</v>
      </c>
      <c r="C25" s="125" t="s">
        <v>213</v>
      </c>
      <c r="D25" s="125" t="s">
        <v>159</v>
      </c>
      <c r="E25" s="125" t="s">
        <v>293</v>
      </c>
      <c r="F25" s="131" t="s">
        <v>49</v>
      </c>
      <c r="G25" s="338">
        <v>50</v>
      </c>
      <c r="H25" s="319">
        <v>42</v>
      </c>
      <c r="I25" s="319">
        <v>44</v>
      </c>
      <c r="J25" s="319"/>
      <c r="K25" s="319"/>
      <c r="L25" s="319"/>
      <c r="M25" s="319"/>
      <c r="N25" s="319"/>
      <c r="O25" s="34">
        <f t="shared" si="4"/>
        <v>136</v>
      </c>
      <c r="P25" s="166"/>
    </row>
    <row r="26" spans="1:17" s="3" customFormat="1" ht="20" customHeight="1" x14ac:dyDescent="0.2">
      <c r="A26" s="78">
        <v>5</v>
      </c>
      <c r="B26" s="164" t="s">
        <v>212</v>
      </c>
      <c r="C26" s="125" t="s">
        <v>160</v>
      </c>
      <c r="D26" s="125" t="s">
        <v>224</v>
      </c>
      <c r="E26" s="125" t="s">
        <v>225</v>
      </c>
      <c r="F26" s="131" t="s">
        <v>103</v>
      </c>
      <c r="G26" s="338">
        <v>39</v>
      </c>
      <c r="H26" s="319">
        <v>39</v>
      </c>
      <c r="I26" s="319"/>
      <c r="J26" s="319">
        <v>42</v>
      </c>
      <c r="K26" s="319"/>
      <c r="L26" s="319"/>
      <c r="M26" s="319"/>
      <c r="N26" s="319"/>
      <c r="O26" s="34">
        <f t="shared" si="4"/>
        <v>120</v>
      </c>
      <c r="P26" s="165"/>
    </row>
    <row r="27" spans="1:17" s="3" customFormat="1" ht="20" customHeight="1" x14ac:dyDescent="0.2">
      <c r="A27" s="78">
        <v>6</v>
      </c>
      <c r="B27" s="309" t="s">
        <v>44</v>
      </c>
      <c r="C27" s="126" t="s">
        <v>45</v>
      </c>
      <c r="D27" s="126" t="s">
        <v>39</v>
      </c>
      <c r="E27" s="126" t="s">
        <v>40</v>
      </c>
      <c r="F27" s="157" t="s">
        <v>50</v>
      </c>
      <c r="G27" s="361">
        <v>33</v>
      </c>
      <c r="H27" s="319">
        <v>35</v>
      </c>
      <c r="I27" s="319">
        <v>38</v>
      </c>
      <c r="J27" s="319"/>
      <c r="K27" s="319"/>
      <c r="L27" s="319"/>
      <c r="M27" s="319"/>
      <c r="N27" s="319"/>
      <c r="O27" s="34">
        <f t="shared" si="4"/>
        <v>106</v>
      </c>
      <c r="Q27" s="118" t="s">
        <v>5</v>
      </c>
    </row>
    <row r="28" spans="1:17" s="3" customFormat="1" ht="20" customHeight="1" x14ac:dyDescent="0.2">
      <c r="A28" s="78">
        <v>7</v>
      </c>
      <c r="B28" s="164" t="s">
        <v>130</v>
      </c>
      <c r="C28" s="125" t="s">
        <v>164</v>
      </c>
      <c r="D28" s="125" t="s">
        <v>231</v>
      </c>
      <c r="E28" s="125" t="s">
        <v>232</v>
      </c>
      <c r="F28" s="131" t="s">
        <v>64</v>
      </c>
      <c r="G28" s="338">
        <v>46</v>
      </c>
      <c r="H28" s="319">
        <v>56</v>
      </c>
      <c r="I28" s="319"/>
      <c r="J28" s="319"/>
      <c r="K28" s="319"/>
      <c r="L28" s="319"/>
      <c r="M28" s="319"/>
      <c r="N28" s="319"/>
      <c r="O28" s="34">
        <f t="shared" si="4"/>
        <v>102</v>
      </c>
      <c r="Q28" s="118"/>
    </row>
    <row r="29" spans="1:17" s="3" customFormat="1" ht="20" customHeight="1" x14ac:dyDescent="0.2">
      <c r="A29" s="78">
        <v>8</v>
      </c>
      <c r="B29" s="127" t="s">
        <v>301</v>
      </c>
      <c r="C29" s="127" t="s">
        <v>302</v>
      </c>
      <c r="D29" s="127" t="s">
        <v>303</v>
      </c>
      <c r="E29" s="127" t="s">
        <v>304</v>
      </c>
      <c r="F29" s="127" t="s">
        <v>63</v>
      </c>
      <c r="G29" s="338">
        <v>31</v>
      </c>
      <c r="H29" s="319"/>
      <c r="I29" s="319">
        <v>31</v>
      </c>
      <c r="J29" s="319">
        <v>39</v>
      </c>
      <c r="K29" s="319"/>
      <c r="L29" s="319"/>
      <c r="M29" s="319"/>
      <c r="N29" s="319"/>
      <c r="O29" s="53">
        <f t="shared" si="4"/>
        <v>101</v>
      </c>
    </row>
    <row r="30" spans="1:17" s="3" customFormat="1" ht="20" customHeight="1" x14ac:dyDescent="0.2">
      <c r="A30" s="78">
        <v>9</v>
      </c>
      <c r="B30" s="164" t="s">
        <v>35</v>
      </c>
      <c r="C30" s="125" t="s">
        <v>36</v>
      </c>
      <c r="D30" s="125" t="s">
        <v>292</v>
      </c>
      <c r="E30" s="125" t="s">
        <v>37</v>
      </c>
      <c r="F30" s="131" t="s">
        <v>49</v>
      </c>
      <c r="G30" s="338">
        <v>42</v>
      </c>
      <c r="H30" s="320">
        <v>52</v>
      </c>
      <c r="I30" s="320"/>
      <c r="J30" s="320"/>
      <c r="K30" s="320"/>
      <c r="L30" s="320"/>
      <c r="M30" s="320"/>
      <c r="N30" s="320"/>
      <c r="O30" s="34">
        <f t="shared" si="4"/>
        <v>94</v>
      </c>
    </row>
    <row r="31" spans="1:17" s="3" customFormat="1" ht="20" customHeight="1" x14ac:dyDescent="0.2">
      <c r="A31" s="78">
        <v>10</v>
      </c>
      <c r="B31" s="56" t="s">
        <v>391</v>
      </c>
      <c r="C31" s="56" t="s">
        <v>38</v>
      </c>
      <c r="D31" s="56" t="s">
        <v>392</v>
      </c>
      <c r="E31" s="56" t="s">
        <v>393</v>
      </c>
      <c r="F31" s="56" t="s">
        <v>50</v>
      </c>
      <c r="G31" s="338"/>
      <c r="H31" s="319">
        <v>37</v>
      </c>
      <c r="I31" s="319">
        <v>35</v>
      </c>
      <c r="J31" s="319"/>
      <c r="K31" s="319"/>
      <c r="L31" s="319"/>
      <c r="M31" s="319"/>
      <c r="N31" s="319"/>
      <c r="O31" s="53">
        <f t="shared" si="4"/>
        <v>72</v>
      </c>
    </row>
    <row r="32" spans="1:17" s="3" customFormat="1" ht="20" customHeight="1" x14ac:dyDescent="0.2">
      <c r="A32" s="78">
        <v>11</v>
      </c>
      <c r="B32" s="358" t="s">
        <v>398</v>
      </c>
      <c r="C32" s="358" t="s">
        <v>399</v>
      </c>
      <c r="D32" s="358" t="s">
        <v>397</v>
      </c>
      <c r="E32" s="359" t="s">
        <v>229</v>
      </c>
      <c r="F32" s="373" t="s">
        <v>63</v>
      </c>
      <c r="G32" s="338"/>
      <c r="H32" s="319">
        <v>31</v>
      </c>
      <c r="I32" s="319">
        <v>33</v>
      </c>
      <c r="J32" s="319"/>
      <c r="K32" s="319"/>
      <c r="L32" s="319"/>
      <c r="M32" s="319"/>
      <c r="N32" s="319"/>
      <c r="O32" s="53">
        <f t="shared" si="4"/>
        <v>64</v>
      </c>
    </row>
    <row r="33" spans="1:18" s="3" customFormat="1" ht="20" customHeight="1" x14ac:dyDescent="0.2">
      <c r="A33" s="78">
        <v>12</v>
      </c>
      <c r="B33" s="338" t="s">
        <v>395</v>
      </c>
      <c r="C33" s="338" t="s">
        <v>396</v>
      </c>
      <c r="D33" s="338" t="s">
        <v>279</v>
      </c>
      <c r="E33" s="338" t="s">
        <v>198</v>
      </c>
      <c r="F33" s="338" t="s">
        <v>103</v>
      </c>
      <c r="G33" s="362"/>
      <c r="H33" s="319">
        <v>33</v>
      </c>
      <c r="I33" s="319">
        <v>29</v>
      </c>
      <c r="J33" s="319"/>
      <c r="K33" s="319"/>
      <c r="L33" s="319"/>
      <c r="M33" s="319"/>
      <c r="N33" s="319"/>
      <c r="O33" s="53">
        <f t="shared" si="4"/>
        <v>62</v>
      </c>
    </row>
    <row r="34" spans="1:18" s="3" customFormat="1" ht="20" customHeight="1" x14ac:dyDescent="0.2">
      <c r="A34" s="78">
        <v>13</v>
      </c>
      <c r="B34" s="401" t="s">
        <v>419</v>
      </c>
      <c r="C34" s="401" t="s">
        <v>420</v>
      </c>
      <c r="D34" s="401" t="s">
        <v>458</v>
      </c>
      <c r="E34" s="401" t="s">
        <v>459</v>
      </c>
      <c r="F34" s="401" t="s">
        <v>64</v>
      </c>
      <c r="G34" s="361"/>
      <c r="H34" s="320"/>
      <c r="I34" s="320">
        <v>41</v>
      </c>
      <c r="J34" s="320"/>
      <c r="K34" s="320"/>
      <c r="L34" s="320"/>
      <c r="M34" s="320"/>
      <c r="N34" s="320"/>
      <c r="O34" s="53">
        <f t="shared" si="4"/>
        <v>41</v>
      </c>
    </row>
    <row r="35" spans="1:18" s="3" customFormat="1" ht="20" customHeight="1" x14ac:dyDescent="0.2">
      <c r="A35" s="78">
        <v>14</v>
      </c>
      <c r="B35" s="358" t="s">
        <v>43</v>
      </c>
      <c r="C35" s="358" t="s">
        <v>261</v>
      </c>
      <c r="D35" s="358" t="s">
        <v>397</v>
      </c>
      <c r="E35" s="358" t="s">
        <v>262</v>
      </c>
      <c r="F35" s="338" t="s">
        <v>103</v>
      </c>
      <c r="G35" s="338"/>
      <c r="H35" s="319">
        <v>31</v>
      </c>
      <c r="I35" s="319"/>
      <c r="J35" s="319"/>
      <c r="K35" s="319"/>
      <c r="L35" s="319"/>
      <c r="M35" s="319"/>
      <c r="N35" s="319"/>
      <c r="O35" s="53">
        <f t="shared" ref="O35:O36" si="5">SUM(G35:N35)</f>
        <v>31</v>
      </c>
    </row>
    <row r="36" spans="1:18" s="3" customFormat="1" ht="20" customHeight="1" x14ac:dyDescent="0.2">
      <c r="A36" s="78">
        <v>14</v>
      </c>
      <c r="B36" s="378" t="s">
        <v>258</v>
      </c>
      <c r="C36" s="378" t="s">
        <v>259</v>
      </c>
      <c r="D36" s="379" t="s">
        <v>260</v>
      </c>
      <c r="E36" s="360" t="s">
        <v>390</v>
      </c>
      <c r="F36" s="380" t="s">
        <v>49</v>
      </c>
      <c r="G36" s="381"/>
      <c r="H36" s="320">
        <v>31</v>
      </c>
      <c r="I36" s="381"/>
      <c r="J36" s="381"/>
      <c r="K36" s="381"/>
      <c r="L36" s="381"/>
      <c r="M36" s="381"/>
      <c r="N36" s="381"/>
      <c r="O36" s="120">
        <f t="shared" si="5"/>
        <v>31</v>
      </c>
    </row>
    <row r="37" spans="1:18" s="3" customFormat="1" ht="20" customHeight="1" x14ac:dyDescent="0.2">
      <c r="A37" s="78">
        <v>14</v>
      </c>
      <c r="B37" s="127" t="s">
        <v>258</v>
      </c>
      <c r="C37" s="127" t="s">
        <v>307</v>
      </c>
      <c r="D37" s="127" t="s">
        <v>308</v>
      </c>
      <c r="E37" s="127" t="s">
        <v>309</v>
      </c>
      <c r="F37" s="127" t="s">
        <v>62</v>
      </c>
      <c r="G37" s="338"/>
      <c r="H37" s="319">
        <v>31</v>
      </c>
      <c r="I37" s="319"/>
      <c r="J37" s="319"/>
      <c r="K37" s="319"/>
      <c r="L37" s="319"/>
      <c r="M37" s="319"/>
      <c r="N37" s="319"/>
      <c r="O37" s="53">
        <f>SUM(G37:N37)</f>
        <v>31</v>
      </c>
    </row>
    <row r="38" spans="1:18" s="3" customFormat="1" ht="20" customHeight="1" x14ac:dyDescent="0.2">
      <c r="A38" s="78"/>
      <c r="B38" s="122"/>
      <c r="C38" s="122"/>
      <c r="D38" s="122"/>
      <c r="E38" s="122"/>
      <c r="F38" s="127"/>
      <c r="G38" s="311"/>
      <c r="H38" s="311"/>
      <c r="I38" s="311"/>
      <c r="J38" s="311"/>
      <c r="K38" s="311"/>
      <c r="L38" s="311"/>
      <c r="M38" s="311"/>
      <c r="N38" s="311"/>
      <c r="O38" s="53">
        <f>SUM(G38:N38)</f>
        <v>0</v>
      </c>
    </row>
    <row r="39" spans="1:18" s="3" customFormat="1" ht="20" customHeight="1" x14ac:dyDescent="0.15">
      <c r="A39" s="78"/>
      <c r="B39" s="311"/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</row>
    <row r="40" spans="1:18" s="3" customFormat="1" ht="20" customHeight="1" thickBot="1" x14ac:dyDescent="0.3">
      <c r="A40" s="13"/>
      <c r="B40" s="222" t="s">
        <v>6</v>
      </c>
      <c r="C40" s="28"/>
      <c r="D40" s="6"/>
      <c r="E40" s="37"/>
      <c r="F40" s="30"/>
      <c r="G40" s="30"/>
      <c r="H40" s="30"/>
      <c r="I40" s="30"/>
      <c r="J40" s="30"/>
      <c r="K40" s="30"/>
      <c r="L40" s="30"/>
      <c r="M40" s="30"/>
      <c r="N40" s="30"/>
      <c r="O40" s="31"/>
      <c r="R40" s="27" t="s">
        <v>5</v>
      </c>
    </row>
    <row r="41" spans="1:18" s="3" customFormat="1" ht="29" customHeight="1" thickTop="1" thickBot="1" x14ac:dyDescent="0.2">
      <c r="A41" s="220" t="s">
        <v>344</v>
      </c>
      <c r="B41" s="220" t="s">
        <v>3</v>
      </c>
      <c r="C41" s="220" t="s">
        <v>4</v>
      </c>
      <c r="D41" s="220" t="s">
        <v>0</v>
      </c>
      <c r="E41" s="220" t="s">
        <v>1</v>
      </c>
      <c r="F41" s="220" t="s">
        <v>2</v>
      </c>
      <c r="G41" s="230" t="s">
        <v>299</v>
      </c>
      <c r="H41" s="233" t="s">
        <v>345</v>
      </c>
      <c r="I41" s="375" t="s">
        <v>443</v>
      </c>
      <c r="J41" s="233" t="s">
        <v>488</v>
      </c>
      <c r="K41" s="264"/>
      <c r="L41" s="264"/>
      <c r="M41" s="267"/>
      <c r="N41" s="264"/>
      <c r="O41" s="235" t="s">
        <v>27</v>
      </c>
      <c r="R41" s="27"/>
    </row>
    <row r="42" spans="1:18" s="3" customFormat="1" ht="21" customHeight="1" thickTop="1" x14ac:dyDescent="0.2">
      <c r="A42" s="7">
        <v>1</v>
      </c>
      <c r="B42" s="125" t="s">
        <v>130</v>
      </c>
      <c r="C42" s="125" t="s">
        <v>164</v>
      </c>
      <c r="D42" s="125" t="s">
        <v>310</v>
      </c>
      <c r="E42" s="125" t="s">
        <v>232</v>
      </c>
      <c r="F42" s="125" t="s">
        <v>64</v>
      </c>
      <c r="G42" s="167">
        <v>56</v>
      </c>
      <c r="H42" s="167">
        <v>61</v>
      </c>
      <c r="I42" s="167">
        <v>51</v>
      </c>
      <c r="J42" s="167"/>
      <c r="K42" s="167"/>
      <c r="L42" s="167"/>
      <c r="M42" s="167"/>
      <c r="N42" s="167"/>
      <c r="O42" s="34">
        <f>SUM(G42:N42)</f>
        <v>168</v>
      </c>
      <c r="R42" s="27"/>
    </row>
    <row r="43" spans="1:18" s="3" customFormat="1" ht="20" customHeight="1" x14ac:dyDescent="0.2">
      <c r="A43" s="7">
        <v>2</v>
      </c>
      <c r="B43" s="125" t="s">
        <v>95</v>
      </c>
      <c r="C43" s="125" t="s">
        <v>81</v>
      </c>
      <c r="D43" s="125" t="s">
        <v>72</v>
      </c>
      <c r="E43" s="125" t="s">
        <v>73</v>
      </c>
      <c r="F43" s="125" t="s">
        <v>50</v>
      </c>
      <c r="G43" s="169">
        <v>47</v>
      </c>
      <c r="H43" s="180">
        <v>56</v>
      </c>
      <c r="I43" s="180">
        <v>56</v>
      </c>
      <c r="J43" s="180"/>
      <c r="K43" s="180"/>
      <c r="L43" s="180"/>
      <c r="M43" s="180"/>
      <c r="N43" s="180"/>
      <c r="O43" s="34">
        <f>SUM(G43:N43)</f>
        <v>159</v>
      </c>
      <c r="P43" s="118" t="s">
        <v>5</v>
      </c>
      <c r="R43" s="27"/>
    </row>
    <row r="44" spans="1:18" s="3" customFormat="1" ht="20" customHeight="1" x14ac:dyDescent="0.2">
      <c r="A44" s="7">
        <v>2</v>
      </c>
      <c r="B44" s="125" t="s">
        <v>201</v>
      </c>
      <c r="C44" s="125" t="s">
        <v>213</v>
      </c>
      <c r="D44" s="125" t="s">
        <v>159</v>
      </c>
      <c r="E44" s="125" t="s">
        <v>293</v>
      </c>
      <c r="F44" s="125" t="s">
        <v>49</v>
      </c>
      <c r="G44" s="167">
        <v>43</v>
      </c>
      <c r="H44" s="167">
        <v>45</v>
      </c>
      <c r="I44" s="167">
        <v>47</v>
      </c>
      <c r="J44" s="167"/>
      <c r="K44" s="167"/>
      <c r="L44" s="167"/>
      <c r="M44" s="167"/>
      <c r="N44" s="167"/>
      <c r="O44" s="34">
        <f>SUM(G44:N44)</f>
        <v>135</v>
      </c>
      <c r="P44" s="118"/>
      <c r="R44" s="27"/>
    </row>
    <row r="45" spans="1:18" s="3" customFormat="1" ht="20" customHeight="1" x14ac:dyDescent="0.2">
      <c r="A45" s="7">
        <v>4</v>
      </c>
      <c r="B45" s="125" t="s">
        <v>212</v>
      </c>
      <c r="C45" s="125" t="s">
        <v>160</v>
      </c>
      <c r="D45" s="125" t="s">
        <v>224</v>
      </c>
      <c r="E45" s="125" t="s">
        <v>225</v>
      </c>
      <c r="F45" s="125" t="s">
        <v>103</v>
      </c>
      <c r="G45" s="168">
        <v>40</v>
      </c>
      <c r="H45" s="167">
        <v>39</v>
      </c>
      <c r="I45" s="167"/>
      <c r="J45" s="167">
        <v>50</v>
      </c>
      <c r="K45" s="167"/>
      <c r="L45" s="167"/>
      <c r="M45" s="167"/>
      <c r="N45" s="167"/>
      <c r="O45" s="34">
        <f t="shared" ref="O45" si="6">SUM(G45:N45)</f>
        <v>129</v>
      </c>
      <c r="P45" s="118"/>
      <c r="R45" s="27"/>
    </row>
    <row r="46" spans="1:18" s="3" customFormat="1" ht="20" customHeight="1" x14ac:dyDescent="0.2">
      <c r="A46" s="7">
        <v>5</v>
      </c>
      <c r="B46" s="125" t="s">
        <v>35</v>
      </c>
      <c r="C46" s="125" t="s">
        <v>36</v>
      </c>
      <c r="D46" s="125" t="s">
        <v>292</v>
      </c>
      <c r="E46" s="125" t="s">
        <v>37</v>
      </c>
      <c r="F46" s="125" t="s">
        <v>49</v>
      </c>
      <c r="G46" s="168">
        <v>51</v>
      </c>
      <c r="H46" s="167">
        <v>52</v>
      </c>
      <c r="I46" s="167"/>
      <c r="J46" s="167"/>
      <c r="K46" s="167"/>
      <c r="L46" s="167"/>
      <c r="M46" s="167"/>
      <c r="N46" s="168"/>
      <c r="O46" s="34">
        <f t="shared" ref="O46" si="7">SUM(G46:N46)</f>
        <v>103</v>
      </c>
      <c r="P46" s="118"/>
      <c r="R46" s="27"/>
    </row>
    <row r="47" spans="1:18" s="3" customFormat="1" ht="20" customHeight="1" x14ac:dyDescent="0.2">
      <c r="A47" s="7">
        <v>5</v>
      </c>
      <c r="B47" s="122" t="s">
        <v>388</v>
      </c>
      <c r="C47" s="122" t="s">
        <v>389</v>
      </c>
      <c r="D47" s="122" t="s">
        <v>51</v>
      </c>
      <c r="E47" s="122" t="s">
        <v>390</v>
      </c>
      <c r="F47" s="108" t="s">
        <v>49</v>
      </c>
      <c r="G47" s="116"/>
      <c r="H47" s="167">
        <v>48</v>
      </c>
      <c r="I47" s="167"/>
      <c r="J47" s="167">
        <v>55</v>
      </c>
      <c r="K47" s="167"/>
      <c r="L47" s="167"/>
      <c r="M47" s="167"/>
      <c r="N47" s="167"/>
      <c r="O47" s="34">
        <f>SUM(G47:N47)</f>
        <v>103</v>
      </c>
      <c r="P47" s="118"/>
      <c r="R47" s="27"/>
    </row>
    <row r="48" spans="1:18" s="3" customFormat="1" ht="20" customHeight="1" x14ac:dyDescent="0.15">
      <c r="A48" s="7">
        <v>7</v>
      </c>
      <c r="B48" s="56" t="s">
        <v>391</v>
      </c>
      <c r="C48" s="56" t="s">
        <v>38</v>
      </c>
      <c r="D48" s="56" t="s">
        <v>392</v>
      </c>
      <c r="E48" s="56" t="s">
        <v>393</v>
      </c>
      <c r="F48" s="56" t="s">
        <v>50</v>
      </c>
      <c r="G48" s="34"/>
      <c r="H48" s="167">
        <v>42</v>
      </c>
      <c r="I48" s="167">
        <v>43</v>
      </c>
      <c r="J48" s="167"/>
      <c r="K48" s="167"/>
      <c r="L48" s="167"/>
      <c r="M48" s="167"/>
      <c r="N48" s="167"/>
      <c r="O48" s="34">
        <f>SUM(G48:N48)</f>
        <v>85</v>
      </c>
      <c r="P48" s="118"/>
    </row>
    <row r="49" spans="1:19" s="3" customFormat="1" ht="20" customHeight="1" x14ac:dyDescent="0.2">
      <c r="A49" s="7">
        <v>8</v>
      </c>
      <c r="B49" s="127" t="s">
        <v>44</v>
      </c>
      <c r="C49" s="127" t="s">
        <v>45</v>
      </c>
      <c r="D49" s="127" t="s">
        <v>39</v>
      </c>
      <c r="E49" s="127" t="s">
        <v>40</v>
      </c>
      <c r="F49" s="127" t="s">
        <v>50</v>
      </c>
      <c r="G49" s="34"/>
      <c r="H49" s="167">
        <v>37</v>
      </c>
      <c r="I49" s="167">
        <v>40</v>
      </c>
      <c r="J49" s="167"/>
      <c r="K49" s="167"/>
      <c r="L49" s="167"/>
      <c r="M49" s="167"/>
      <c r="N49" s="167"/>
      <c r="O49" s="34">
        <f>SUM(G49:N49)</f>
        <v>77</v>
      </c>
      <c r="P49" s="118"/>
    </row>
    <row r="50" spans="1:19" s="3" customFormat="1" ht="20" customHeight="1" x14ac:dyDescent="0.15">
      <c r="A50" s="7">
        <v>9</v>
      </c>
      <c r="B50" s="56" t="s">
        <v>391</v>
      </c>
      <c r="C50" s="56" t="s">
        <v>394</v>
      </c>
      <c r="D50" s="56" t="s">
        <v>233</v>
      </c>
      <c r="E50" s="56" t="s">
        <v>218</v>
      </c>
      <c r="F50" s="56" t="s">
        <v>62</v>
      </c>
      <c r="G50" s="8"/>
      <c r="H50" s="167">
        <v>35</v>
      </c>
      <c r="I50" s="167"/>
      <c r="J50" s="167"/>
      <c r="K50" s="167"/>
      <c r="L50" s="167"/>
      <c r="M50" s="167"/>
      <c r="N50" s="167"/>
      <c r="O50" s="34">
        <f>SUM(G50:N50)</f>
        <v>35</v>
      </c>
      <c r="P50" s="118"/>
      <c r="S50" s="27" t="s">
        <v>5</v>
      </c>
    </row>
    <row r="51" spans="1:19" s="3" customFormat="1" ht="20" customHeight="1" x14ac:dyDescent="0.15">
      <c r="A51" s="7">
        <v>10</v>
      </c>
      <c r="B51" s="311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  <c r="O51" s="311"/>
      <c r="P51" s="118"/>
    </row>
    <row r="52" spans="1:19" s="3" customFormat="1" ht="20" customHeight="1" x14ac:dyDescent="0.15">
      <c r="A52" s="5"/>
    </row>
    <row r="53" spans="1:19" s="3" customFormat="1" ht="20" customHeight="1" x14ac:dyDescent="0.15">
      <c r="A53" s="5"/>
    </row>
    <row r="54" spans="1:19" s="3" customFormat="1" ht="20" customHeight="1" x14ac:dyDescent="0.15">
      <c r="Q54" s="118" t="s">
        <v>5</v>
      </c>
    </row>
    <row r="55" spans="1:19" s="3" customFormat="1" ht="20" customHeight="1" x14ac:dyDescent="0.15"/>
    <row r="56" spans="1:19" s="3" customFormat="1" ht="20" customHeight="1" x14ac:dyDescent="0.2"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357"/>
      <c r="O56" s="357"/>
    </row>
    <row r="57" spans="1:19" s="3" customFormat="1" ht="20" customHeight="1" x14ac:dyDescent="0.15"/>
    <row r="58" spans="1:19" s="3" customFormat="1" ht="20" customHeight="1" x14ac:dyDescent="0.15"/>
    <row r="59" spans="1:19" s="3" customFormat="1" ht="20" customHeight="1" x14ac:dyDescent="0.15"/>
    <row r="60" spans="1:19" s="3" customFormat="1" ht="20" customHeight="1" x14ac:dyDescent="0.15"/>
    <row r="61" spans="1:19" s="3" customFormat="1" ht="20" customHeight="1" x14ac:dyDescent="0.15"/>
    <row r="62" spans="1:19" s="3" customFormat="1" ht="20" customHeight="1" x14ac:dyDescent="0.15"/>
    <row r="63" spans="1:19" s="3" customFormat="1" ht="20" customHeight="1" x14ac:dyDescent="0.15"/>
    <row r="64" spans="1:19" s="3" customFormat="1" ht="20" customHeight="1" x14ac:dyDescent="0.15"/>
    <row r="65" spans="16:16" s="3" customFormat="1" ht="20" customHeight="1" x14ac:dyDescent="0.15"/>
    <row r="66" spans="16:16" s="3" customFormat="1" ht="20" customHeight="1" x14ac:dyDescent="0.15"/>
    <row r="67" spans="16:16" s="3" customFormat="1" ht="20" customHeight="1" x14ac:dyDescent="0.15"/>
    <row r="68" spans="16:16" s="3" customFormat="1" ht="20" customHeight="1" x14ac:dyDescent="0.15"/>
    <row r="69" spans="16:16" s="3" customFormat="1" ht="29.25" customHeight="1" x14ac:dyDescent="0.15"/>
    <row r="70" spans="16:16" s="3" customFormat="1" ht="20" customHeight="1" x14ac:dyDescent="0.15"/>
    <row r="71" spans="16:16" s="3" customFormat="1" ht="20" customHeight="1" x14ac:dyDescent="0.15"/>
    <row r="72" spans="16:16" ht="19.5" customHeight="1" x14ac:dyDescent="0.15"/>
    <row r="73" spans="16:16" ht="19.5" customHeight="1" x14ac:dyDescent="0.15"/>
    <row r="74" spans="16:16" ht="19.5" customHeight="1" x14ac:dyDescent="0.15">
      <c r="P74" s="40"/>
    </row>
    <row r="75" spans="16:16" ht="19.5" customHeight="1" x14ac:dyDescent="0.15">
      <c r="P75" s="40"/>
    </row>
    <row r="76" spans="16:16" ht="19.5" customHeight="1" x14ac:dyDescent="0.15">
      <c r="P76" s="40"/>
    </row>
    <row r="77" spans="16:16" ht="19.5" customHeight="1" x14ac:dyDescent="0.15">
      <c r="P77" s="40"/>
    </row>
    <row r="78" spans="16:16" ht="19.5" customHeight="1" x14ac:dyDescent="0.15">
      <c r="P78" s="40"/>
    </row>
    <row r="79" spans="16:16" ht="19.5" customHeight="1" x14ac:dyDescent="0.15">
      <c r="P79" s="40"/>
    </row>
    <row r="80" spans="16:16" ht="19.5" customHeight="1" x14ac:dyDescent="0.15"/>
    <row r="81" spans="1:25" ht="19.5" customHeight="1" x14ac:dyDescent="0.15">
      <c r="P81" s="40"/>
    </row>
    <row r="82" spans="1:25" ht="19.5" customHeight="1" x14ac:dyDescent="0.15">
      <c r="A82" s="5"/>
      <c r="P82" s="40"/>
      <c r="R82" s="95" t="s">
        <v>167</v>
      </c>
    </row>
    <row r="83" spans="1:25" ht="19.5" customHeight="1" x14ac:dyDescent="0.15">
      <c r="A83" s="5"/>
      <c r="B83" s="57"/>
      <c r="C83" s="57"/>
      <c r="D83" s="57"/>
      <c r="E83" s="57"/>
      <c r="F83" s="57"/>
      <c r="G83" s="40"/>
      <c r="H83" s="40"/>
      <c r="I83" s="40"/>
      <c r="J83" s="40"/>
      <c r="K83" s="40"/>
      <c r="L83" s="40"/>
      <c r="M83" s="40"/>
      <c r="N83" s="40"/>
      <c r="O83" s="40" t="s">
        <v>5</v>
      </c>
      <c r="P83" s="40"/>
    </row>
    <row r="84" spans="1:25" ht="19.5" customHeight="1" x14ac:dyDescent="0.15">
      <c r="A84" s="5"/>
      <c r="B84" s="70"/>
      <c r="C84" s="70"/>
      <c r="D84" s="70"/>
      <c r="E84" s="70"/>
      <c r="F84" s="57"/>
      <c r="G84" s="40"/>
      <c r="H84" s="40"/>
      <c r="I84" s="40"/>
      <c r="J84" s="40"/>
      <c r="K84" s="40"/>
      <c r="L84" s="40"/>
      <c r="M84" s="40"/>
      <c r="N84" s="40"/>
      <c r="O84" s="40"/>
      <c r="P84" s="40"/>
      <c r="Y84">
        <f>+Z84</f>
        <v>0</v>
      </c>
    </row>
    <row r="85" spans="1:25" ht="19.5" customHeight="1" x14ac:dyDescent="0.15">
      <c r="A85" s="5"/>
      <c r="B85" s="57"/>
      <c r="C85" s="57"/>
      <c r="D85" s="57"/>
      <c r="E85" s="57"/>
      <c r="F85" s="57"/>
      <c r="M85" s="40"/>
      <c r="O85" s="40"/>
      <c r="P85" s="40"/>
    </row>
    <row r="86" spans="1:25" ht="19.5" customHeight="1" x14ac:dyDescent="0.15">
      <c r="A86" s="5"/>
      <c r="B86" s="57"/>
      <c r="C86" s="57"/>
      <c r="D86" s="57"/>
      <c r="E86" s="57"/>
      <c r="F86" s="57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25" ht="19.5" customHeight="1" x14ac:dyDescent="0.15">
      <c r="A87" s="5"/>
      <c r="B87" s="57"/>
      <c r="C87" s="57"/>
      <c r="D87" s="57"/>
      <c r="E87" s="57"/>
      <c r="F87" s="57"/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1:25" ht="19.5" customHeight="1" x14ac:dyDescent="0.15">
      <c r="A88" s="5"/>
      <c r="B88" s="70"/>
      <c r="C88" s="70"/>
      <c r="D88" s="70"/>
      <c r="E88" s="70"/>
      <c r="F88" s="57"/>
      <c r="G88" s="40"/>
      <c r="H88" s="40"/>
      <c r="I88" s="40"/>
      <c r="J88" s="40"/>
      <c r="K88" s="40"/>
      <c r="L88" s="40"/>
      <c r="M88" s="40"/>
      <c r="N88" s="40"/>
      <c r="O88" s="40"/>
      <c r="P88" s="40"/>
      <c r="R88" s="12" t="s">
        <v>5</v>
      </c>
    </row>
    <row r="89" spans="1:25" ht="19.5" customHeight="1" x14ac:dyDescent="0.15">
      <c r="A89" s="5"/>
      <c r="P89" s="40"/>
    </row>
    <row r="90" spans="1:25" s="3" customFormat="1" ht="20" customHeight="1" x14ac:dyDescent="0.25">
      <c r="A90" s="13"/>
      <c r="B90" s="89"/>
      <c r="C90" s="90"/>
      <c r="D90" s="13"/>
      <c r="E90" s="62"/>
      <c r="F90" s="12"/>
      <c r="G90" s="12"/>
      <c r="H90" s="12"/>
      <c r="I90" s="12"/>
      <c r="J90" s="12"/>
      <c r="K90" s="12"/>
      <c r="L90" s="12"/>
      <c r="M90" s="12"/>
      <c r="N90" s="12"/>
      <c r="O90" s="88"/>
    </row>
    <row r="91" spans="1:25" ht="24.75" customHeight="1" x14ac:dyDescent="0.15">
      <c r="A91" s="92"/>
      <c r="B91" s="92"/>
      <c r="C91" s="92"/>
      <c r="D91" s="92"/>
      <c r="E91" s="92"/>
      <c r="F91" s="92"/>
      <c r="G91" s="65"/>
      <c r="H91" s="66"/>
      <c r="I91" s="67"/>
      <c r="J91" s="68"/>
      <c r="K91" s="66"/>
      <c r="L91" s="66"/>
      <c r="M91" s="69"/>
      <c r="N91" s="66"/>
      <c r="O91" s="68"/>
    </row>
    <row r="92" spans="1:25" s="3" customFormat="1" ht="20" customHeight="1" x14ac:dyDescent="0.15">
      <c r="A92" s="5"/>
      <c r="B92" s="93"/>
      <c r="C92" s="93"/>
      <c r="D92" s="93"/>
      <c r="E92" s="93"/>
      <c r="F92" s="84"/>
      <c r="G92" s="58"/>
      <c r="H92" s="40"/>
      <c r="I92" s="40"/>
      <c r="J92" s="40"/>
      <c r="K92" s="40"/>
      <c r="L92" s="40"/>
      <c r="M92" s="40"/>
      <c r="N92" s="58"/>
      <c r="O92" s="40"/>
    </row>
    <row r="93" spans="1:25" ht="19.5" customHeight="1" x14ac:dyDescent="0.15">
      <c r="A93" s="5"/>
      <c r="B93" s="94"/>
      <c r="C93" s="94"/>
      <c r="D93" s="95"/>
      <c r="E93" s="94"/>
      <c r="F93" s="94"/>
      <c r="I93" s="39"/>
      <c r="J93" s="39"/>
      <c r="K93" s="39"/>
      <c r="L93" s="40"/>
      <c r="M93" s="40"/>
      <c r="N93" s="40"/>
      <c r="O93" s="40"/>
    </row>
    <row r="94" spans="1:25" s="3" customFormat="1" ht="20" customHeight="1" x14ac:dyDescent="0.15">
      <c r="A94" s="5"/>
      <c r="B94" s="38"/>
      <c r="C94" s="38"/>
      <c r="D94" s="38"/>
      <c r="E94" s="38"/>
      <c r="F94" s="38"/>
      <c r="G94" s="96"/>
      <c r="H94" s="96"/>
      <c r="I94" s="97"/>
      <c r="J94" s="58"/>
      <c r="K94" s="5"/>
      <c r="L94" s="5"/>
      <c r="M94" s="5"/>
      <c r="N94" s="39"/>
      <c r="O94" s="40"/>
    </row>
    <row r="95" spans="1:25" s="3" customFormat="1" ht="20" customHeight="1" x14ac:dyDescent="0.15">
      <c r="A95" s="5"/>
      <c r="B95" s="93"/>
      <c r="C95" s="93"/>
      <c r="D95" s="93"/>
      <c r="E95" s="93"/>
      <c r="F95" s="84"/>
      <c r="G95"/>
      <c r="H95"/>
      <c r="I95" s="39"/>
      <c r="J95" s="39"/>
      <c r="K95" s="39"/>
      <c r="L95" s="40"/>
      <c r="M95" s="40"/>
      <c r="N95" s="40"/>
      <c r="O95" s="40"/>
    </row>
    <row r="96" spans="1:25" s="3" customFormat="1" ht="20" customHeight="1" x14ac:dyDescent="0.15">
      <c r="A96" s="5"/>
      <c r="B96" s="94"/>
      <c r="C96" s="94"/>
      <c r="D96" s="98"/>
      <c r="E96" s="98"/>
      <c r="F96" s="12"/>
      <c r="G96"/>
      <c r="H96"/>
      <c r="I96" s="50"/>
      <c r="J96" s="50"/>
      <c r="K96" s="50"/>
      <c r="L96" s="50"/>
      <c r="M96" s="39"/>
      <c r="N96" s="39"/>
      <c r="O96" s="40"/>
    </row>
    <row r="97" spans="1:18" s="3" customFormat="1" ht="20" customHeight="1" x14ac:dyDescent="0.15">
      <c r="A97" s="5"/>
      <c r="B97" s="94"/>
      <c r="C97" s="94"/>
      <c r="D97" s="12"/>
      <c r="E97" s="91"/>
      <c r="F97" s="91"/>
      <c r="G97"/>
      <c r="H97"/>
      <c r="I97" s="50"/>
      <c r="J97" s="50"/>
      <c r="K97" s="50"/>
      <c r="L97" s="50"/>
      <c r="M97" s="39"/>
      <c r="N97" s="39"/>
      <c r="O97" s="40"/>
    </row>
    <row r="98" spans="1:18" s="3" customFormat="1" ht="20" customHeight="1" x14ac:dyDescent="0.15">
      <c r="A98" s="5"/>
      <c r="B98" s="94"/>
      <c r="C98" s="94"/>
      <c r="D98" s="94"/>
      <c r="E98" s="94"/>
      <c r="F98" s="94"/>
      <c r="G98"/>
      <c r="H98"/>
      <c r="I98" s="39"/>
      <c r="J98" s="40"/>
      <c r="K98" s="39"/>
      <c r="L98" s="39"/>
      <c r="M98" s="39"/>
      <c r="N98" s="39"/>
      <c r="O98" s="40"/>
    </row>
    <row r="99" spans="1:18" s="3" customFormat="1" ht="20" customHeight="1" x14ac:dyDescent="0.15">
      <c r="A99" s="5"/>
      <c r="B99" s="94"/>
      <c r="C99" s="94"/>
      <c r="D99" s="91"/>
      <c r="E99" s="91"/>
      <c r="F99" s="91"/>
      <c r="G99"/>
      <c r="H99"/>
      <c r="I99" s="50"/>
      <c r="J99" s="50"/>
      <c r="K99" s="50"/>
      <c r="L99" s="50"/>
      <c r="M99" s="39"/>
      <c r="N99" s="39"/>
      <c r="O99" s="40"/>
    </row>
    <row r="100" spans="1:18" s="3" customFormat="1" ht="20" customHeight="1" x14ac:dyDescent="0.15">
      <c r="A100" s="5"/>
      <c r="B100" s="94"/>
      <c r="C100" s="94"/>
      <c r="D100" s="94"/>
      <c r="E100" s="94"/>
      <c r="F100" s="94"/>
      <c r="G100"/>
      <c r="H100"/>
      <c r="I100" s="39"/>
      <c r="J100" s="39"/>
      <c r="K100" s="39"/>
      <c r="L100" s="39"/>
      <c r="M100" s="39"/>
      <c r="N100" s="39"/>
      <c r="O100" s="40"/>
      <c r="R100" s="27" t="s">
        <v>5</v>
      </c>
    </row>
    <row r="101" spans="1:18" s="3" customFormat="1" ht="20" customHeight="1" x14ac:dyDescent="0.15">
      <c r="A101" s="5"/>
      <c r="B101" s="38"/>
      <c r="C101" s="38"/>
      <c r="D101" s="38"/>
      <c r="E101" s="38"/>
      <c r="F101" s="99"/>
      <c r="G101" s="40"/>
      <c r="H101" s="40"/>
      <c r="I101" s="40"/>
      <c r="J101" s="40"/>
      <c r="K101" s="40"/>
      <c r="L101" s="40"/>
      <c r="M101" s="40"/>
      <c r="N101" s="40"/>
      <c r="O101" s="40"/>
    </row>
    <row r="102" spans="1:18" ht="19.5" customHeight="1" x14ac:dyDescent="0.15">
      <c r="A102" s="5"/>
      <c r="B102" s="94"/>
      <c r="C102" s="94"/>
      <c r="D102" s="91"/>
      <c r="E102" s="91"/>
      <c r="F102" s="91"/>
      <c r="G102" s="1"/>
      <c r="H102" s="1"/>
      <c r="I102" s="100"/>
      <c r="J102" s="100"/>
      <c r="K102" s="100"/>
      <c r="L102" s="97"/>
      <c r="M102" s="5"/>
      <c r="N102" s="39"/>
      <c r="O102" s="40"/>
    </row>
    <row r="103" spans="1:18" ht="19.5" customHeight="1" x14ac:dyDescent="0.15">
      <c r="A103" s="5"/>
      <c r="B103" s="98"/>
      <c r="C103" s="98"/>
      <c r="D103" s="98"/>
      <c r="E103" s="98"/>
      <c r="F103" s="91"/>
      <c r="G103" s="1"/>
      <c r="H103" s="1"/>
      <c r="I103" s="1"/>
      <c r="J103" s="96"/>
      <c r="K103" s="96"/>
      <c r="L103" s="96"/>
      <c r="M103" s="5"/>
      <c r="N103" s="39"/>
      <c r="O103" s="40"/>
    </row>
    <row r="104" spans="1:18" ht="19.5" customHeight="1" x14ac:dyDescent="0.15">
      <c r="A104" s="5"/>
      <c r="B104" s="98"/>
      <c r="C104" s="98"/>
      <c r="D104" s="98"/>
      <c r="E104" s="98"/>
      <c r="F104" s="91"/>
      <c r="G104" s="1"/>
      <c r="H104" s="1"/>
      <c r="I104" s="1"/>
      <c r="J104" s="96"/>
      <c r="K104" s="96"/>
      <c r="L104" s="96"/>
      <c r="M104" s="5"/>
      <c r="N104" s="39"/>
      <c r="O104" s="40"/>
    </row>
    <row r="105" spans="1:18" ht="19.5" customHeight="1" x14ac:dyDescent="0.15"/>
    <row r="106" spans="1:18" s="3" customFormat="1" ht="20" customHeight="1" x14ac:dyDescent="0.15"/>
    <row r="107" spans="1:18" s="3" customFormat="1" ht="20" customHeight="1" x14ac:dyDescent="0.15"/>
    <row r="108" spans="1:18" s="3" customFormat="1" ht="20" customHeight="1" x14ac:dyDescent="0.15"/>
    <row r="109" spans="1:18" s="3" customFormat="1" ht="20" customHeight="1" x14ac:dyDescent="0.15"/>
    <row r="110" spans="1:18" ht="19.5" customHeight="1" x14ac:dyDescent="0.15">
      <c r="G110" s="1"/>
      <c r="H110" s="1"/>
      <c r="I110" s="1"/>
      <c r="J110" s="1"/>
      <c r="K110" s="1"/>
      <c r="L110" s="1"/>
      <c r="M110" s="1"/>
    </row>
    <row r="111" spans="1:18" ht="19.5" customHeight="1" x14ac:dyDescent="0.15">
      <c r="G111" s="1"/>
      <c r="H111" s="1"/>
      <c r="I111" s="1"/>
      <c r="J111" s="1"/>
      <c r="K111" s="1"/>
      <c r="L111" s="1"/>
      <c r="M111" s="1"/>
    </row>
    <row r="112" spans="1:18" s="3" customFormat="1" ht="20" customHeight="1" x14ac:dyDescent="0.15"/>
    <row r="113" spans="7:13" ht="19.5" customHeight="1" x14ac:dyDescent="0.15">
      <c r="G113" s="1"/>
      <c r="H113" s="1"/>
      <c r="I113" s="1"/>
      <c r="J113" s="1"/>
      <c r="K113" s="1"/>
      <c r="L113" s="1"/>
      <c r="M113" s="1"/>
    </row>
    <row r="114" spans="7:13" ht="19.5" customHeight="1" x14ac:dyDescent="0.15">
      <c r="G114" s="1"/>
      <c r="H114" s="1"/>
      <c r="I114" s="1"/>
      <c r="J114" s="1"/>
      <c r="K114" s="1"/>
      <c r="L114" s="1"/>
      <c r="M114" s="1"/>
    </row>
    <row r="115" spans="7:13" ht="19.5" customHeight="1" x14ac:dyDescent="0.15">
      <c r="G115" s="1"/>
      <c r="H115" s="1"/>
      <c r="I115" s="1"/>
      <c r="J115" s="1"/>
      <c r="K115" s="1"/>
      <c r="L115" s="1"/>
      <c r="M115" s="1"/>
    </row>
    <row r="116" spans="7:13" ht="19.5" customHeight="1" x14ac:dyDescent="0.15">
      <c r="G116" s="1"/>
      <c r="H116" s="1"/>
      <c r="I116" s="1"/>
      <c r="J116" s="1"/>
      <c r="K116" s="1"/>
      <c r="L116" s="1"/>
      <c r="M116" s="1"/>
    </row>
    <row r="117" spans="7:13" s="3" customFormat="1" ht="20" customHeight="1" x14ac:dyDescent="0.15"/>
    <row r="118" spans="7:13" s="3" customFormat="1" ht="20" customHeight="1" x14ac:dyDescent="0.15"/>
    <row r="119" spans="7:13" s="3" customFormat="1" ht="20" customHeight="1" x14ac:dyDescent="0.15"/>
    <row r="120" spans="7:13" ht="19.5" customHeight="1" x14ac:dyDescent="0.15">
      <c r="G120" s="1"/>
      <c r="H120" s="1"/>
      <c r="I120" s="1"/>
      <c r="J120" s="1"/>
      <c r="K120" s="1"/>
      <c r="L120" s="1"/>
      <c r="M120" s="1"/>
    </row>
    <row r="121" spans="7:13" ht="19.5" customHeight="1" x14ac:dyDescent="0.15">
      <c r="G121" s="1"/>
      <c r="H121" s="1"/>
      <c r="I121" s="1"/>
      <c r="J121" s="1"/>
      <c r="K121" s="1"/>
      <c r="L121" s="1"/>
      <c r="M121" s="1"/>
    </row>
    <row r="122" spans="7:13" ht="19.5" customHeight="1" x14ac:dyDescent="0.15">
      <c r="G122" s="1"/>
      <c r="H122" s="1"/>
      <c r="I122" s="1"/>
      <c r="J122" s="1"/>
      <c r="K122" s="1"/>
      <c r="L122" s="1"/>
      <c r="M122" s="1"/>
    </row>
    <row r="123" spans="7:13" ht="19.5" customHeight="1" x14ac:dyDescent="0.15">
      <c r="G123" s="1"/>
      <c r="H123" s="1"/>
      <c r="I123" s="1"/>
      <c r="J123" s="1"/>
      <c r="K123" s="1"/>
      <c r="L123" s="1"/>
      <c r="M123" s="1"/>
    </row>
    <row r="124" spans="7:13" s="3" customFormat="1" ht="20" customHeight="1" x14ac:dyDescent="0.15"/>
    <row r="125" spans="7:13" s="3" customFormat="1" ht="20" customHeight="1" x14ac:dyDescent="0.15"/>
    <row r="126" spans="7:13" s="3" customFormat="1" ht="20" customHeight="1" x14ac:dyDescent="0.15"/>
    <row r="127" spans="7:13" ht="19.5" customHeight="1" x14ac:dyDescent="0.15">
      <c r="G127" s="1"/>
      <c r="H127" s="1"/>
      <c r="I127" s="1"/>
      <c r="J127" s="1"/>
      <c r="K127" s="1"/>
      <c r="L127" s="1"/>
      <c r="M127" s="1"/>
    </row>
    <row r="128" spans="7:13" ht="19.5" customHeight="1" x14ac:dyDescent="0.15">
      <c r="G128" s="1"/>
      <c r="H128" s="1"/>
      <c r="I128" s="1"/>
      <c r="J128" s="1"/>
      <c r="K128" s="1"/>
      <c r="L128" s="1"/>
      <c r="M128" s="1"/>
    </row>
    <row r="129" spans="1:13" ht="19.5" customHeight="1" x14ac:dyDescent="0.15">
      <c r="G129" s="1"/>
      <c r="H129" s="1"/>
      <c r="I129" s="1"/>
      <c r="J129" s="1"/>
      <c r="K129" s="1"/>
      <c r="L129" s="1"/>
      <c r="M129" s="1"/>
    </row>
    <row r="130" spans="1:13" ht="12.75" customHeight="1" x14ac:dyDescent="0.15">
      <c r="A130" s="5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15">
      <c r="A131" s="5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15">
      <c r="A132" s="5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15">
      <c r="A133" s="5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15">
      <c r="A134" s="5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15">
      <c r="A135" s="5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15">
      <c r="A136" s="5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15">
      <c r="A137" s="5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15">
      <c r="A138" s="5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15">
      <c r="A139" s="5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15">
      <c r="A140" s="5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15">
      <c r="A141" s="5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15">
      <c r="A142" s="5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15">
      <c r="A143" s="5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15">
      <c r="A144" s="5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15">
      <c r="A145" s="5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15">
      <c r="A146" s="5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15">
      <c r="A147" s="5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15">
      <c r="A148" s="5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15">
      <c r="A149" s="5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15">
      <c r="A150" s="5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15">
      <c r="A151" s="5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15">
      <c r="A152" s="5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15">
      <c r="A153" s="5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15">
      <c r="A154" s="5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15">
      <c r="A155" s="5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15">
      <c r="A156" s="5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15">
      <c r="A157" s="5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15">
      <c r="A158" s="5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15">
      <c r="A159" s="5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 x14ac:dyDescent="0.15">
      <c r="A160" s="5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 x14ac:dyDescent="0.15">
      <c r="A161" s="5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 x14ac:dyDescent="0.15">
      <c r="A162" s="5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 x14ac:dyDescent="0.15">
      <c r="A163" s="5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 x14ac:dyDescent="0.15">
      <c r="A164" s="5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 x14ac:dyDescent="0.15">
      <c r="A165" s="5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 x14ac:dyDescent="0.15">
      <c r="A166" s="5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 x14ac:dyDescent="0.15">
      <c r="A167" s="5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 x14ac:dyDescent="0.15">
      <c r="A168" s="5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2.75" customHeight="1" x14ac:dyDescent="0.15">
      <c r="A169" s="5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2.75" customHeight="1" x14ac:dyDescent="0.15">
      <c r="A170" s="5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2.75" customHeight="1" x14ac:dyDescent="0.15">
      <c r="A171" s="5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2.75" customHeight="1" x14ac:dyDescent="0.15">
      <c r="A172" s="5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2.75" customHeight="1" x14ac:dyDescent="0.15">
      <c r="A173" s="5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2.75" customHeight="1" x14ac:dyDescent="0.15">
      <c r="A174" s="5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2.75" customHeight="1" x14ac:dyDescent="0.15">
      <c r="A175" s="5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2.75" customHeight="1" x14ac:dyDescent="0.15">
      <c r="A176" s="5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2.75" customHeight="1" x14ac:dyDescent="0.15">
      <c r="A177" s="5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2.75" customHeight="1" x14ac:dyDescent="0.15">
      <c r="A178" s="5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2.75" customHeight="1" x14ac:dyDescent="0.15">
      <c r="A179" s="5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2.75" customHeight="1" x14ac:dyDescent="0.15">
      <c r="A180" s="5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2.75" customHeight="1" x14ac:dyDescent="0.15">
      <c r="A181" s="5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2.75" customHeight="1" x14ac:dyDescent="0.15">
      <c r="A182" s="5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2.75" customHeight="1" x14ac:dyDescent="0.15">
      <c r="A183" s="5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2.75" customHeight="1" x14ac:dyDescent="0.15">
      <c r="A184" s="5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</row>
  </sheetData>
  <phoneticPr fontId="0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41"/>
  <sheetViews>
    <sheetView topLeftCell="A83" zoomScaleNormal="100" workbookViewId="0">
      <selection activeCell="O96" sqref="O96"/>
    </sheetView>
  </sheetViews>
  <sheetFormatPr baseColWidth="10" defaultColWidth="8.83203125" defaultRowHeight="13" x14ac:dyDescent="0.15"/>
  <cols>
    <col min="1" max="1" width="7.1640625" customWidth="1"/>
    <col min="2" max="2" width="19.33203125" customWidth="1"/>
    <col min="3" max="3" width="16.5" customWidth="1"/>
    <col min="4" max="4" width="20.83203125" customWidth="1"/>
    <col min="5" max="5" width="3.5" customWidth="1"/>
    <col min="6" max="7" width="3.6640625" customWidth="1"/>
    <col min="8" max="12" width="3.5" customWidth="1"/>
    <col min="13" max="13" width="7.83203125" customWidth="1"/>
    <col min="14" max="14" width="8.6640625" customWidth="1"/>
    <col min="15" max="15" width="7.6640625" customWidth="1"/>
    <col min="18" max="18" width="4.5" customWidth="1"/>
    <col min="20" max="20" width="4.83203125" customWidth="1"/>
  </cols>
  <sheetData>
    <row r="1" spans="1:19" ht="18" customHeight="1" thickBot="1" x14ac:dyDescent="0.2">
      <c r="A1" s="304"/>
      <c r="B1" s="208" t="s">
        <v>16</v>
      </c>
      <c r="C1" s="305"/>
      <c r="D1" s="183"/>
      <c r="E1" s="184"/>
      <c r="F1" s="184"/>
      <c r="G1" s="184"/>
      <c r="H1" s="184"/>
      <c r="I1" s="184"/>
      <c r="J1" s="184"/>
      <c r="K1" s="184"/>
      <c r="L1" s="184"/>
      <c r="M1" s="185"/>
    </row>
    <row r="2" spans="1:19" ht="30.75" customHeight="1" thickTop="1" thickBot="1" x14ac:dyDescent="0.2">
      <c r="A2" s="221" t="s">
        <v>344</v>
      </c>
      <c r="B2" s="221" t="s">
        <v>0</v>
      </c>
      <c r="C2" s="221" t="s">
        <v>1</v>
      </c>
      <c r="D2" s="221" t="s">
        <v>2</v>
      </c>
      <c r="E2" s="230" t="s">
        <v>253</v>
      </c>
      <c r="F2" s="233" t="s">
        <v>345</v>
      </c>
      <c r="G2" s="375" t="s">
        <v>444</v>
      </c>
      <c r="H2" s="266" t="s">
        <v>478</v>
      </c>
      <c r="I2" s="235"/>
      <c r="J2" s="235"/>
      <c r="K2" s="270"/>
      <c r="L2" s="235"/>
      <c r="M2" s="235" t="s">
        <v>27</v>
      </c>
      <c r="N2" s="41"/>
      <c r="O2" s="42"/>
    </row>
    <row r="3" spans="1:19" ht="15" customHeight="1" thickTop="1" x14ac:dyDescent="0.2">
      <c r="A3" s="159">
        <v>1</v>
      </c>
      <c r="B3" s="125" t="s">
        <v>84</v>
      </c>
      <c r="C3" s="125" t="s">
        <v>85</v>
      </c>
      <c r="D3" s="131" t="s">
        <v>48</v>
      </c>
      <c r="E3" s="151">
        <v>46</v>
      </c>
      <c r="F3" s="319">
        <v>27</v>
      </c>
      <c r="G3" s="319">
        <v>57</v>
      </c>
      <c r="H3" s="319">
        <v>46</v>
      </c>
      <c r="I3" s="319"/>
      <c r="J3" s="319"/>
      <c r="K3" s="319"/>
      <c r="L3" s="319"/>
      <c r="M3" s="34">
        <f>SUM(E3:L3)</f>
        <v>176</v>
      </c>
    </row>
    <row r="4" spans="1:19" ht="15.75" customHeight="1" x14ac:dyDescent="0.2">
      <c r="A4" s="144">
        <v>2</v>
      </c>
      <c r="B4" s="125" t="s">
        <v>238</v>
      </c>
      <c r="C4" s="125" t="s">
        <v>239</v>
      </c>
      <c r="D4" s="131" t="s">
        <v>187</v>
      </c>
      <c r="E4" s="151">
        <v>29</v>
      </c>
      <c r="F4" s="319">
        <v>56</v>
      </c>
      <c r="G4" s="319">
        <v>52</v>
      </c>
      <c r="H4" s="319">
        <v>31</v>
      </c>
      <c r="I4" s="319"/>
      <c r="J4" s="319"/>
      <c r="K4" s="319"/>
      <c r="L4" s="319"/>
      <c r="M4" s="34">
        <f>SUM(E4:L4)</f>
        <v>168</v>
      </c>
      <c r="N4" s="40"/>
      <c r="O4" s="40"/>
    </row>
    <row r="5" spans="1:19" ht="16.5" customHeight="1" x14ac:dyDescent="0.2">
      <c r="A5" s="159">
        <v>3</v>
      </c>
      <c r="B5" s="127" t="s">
        <v>216</v>
      </c>
      <c r="C5" s="127" t="s">
        <v>217</v>
      </c>
      <c r="D5" s="127" t="s">
        <v>49</v>
      </c>
      <c r="E5" s="151">
        <v>39</v>
      </c>
      <c r="F5" s="338">
        <v>45</v>
      </c>
      <c r="G5" s="338"/>
      <c r="H5" s="338">
        <v>50</v>
      </c>
      <c r="I5" s="319"/>
      <c r="J5" s="319"/>
      <c r="K5" s="319"/>
      <c r="L5" s="319"/>
      <c r="M5" s="43">
        <f>SUM(E5:L5)</f>
        <v>134</v>
      </c>
      <c r="N5" s="40"/>
      <c r="O5" s="40"/>
    </row>
    <row r="6" spans="1:19" ht="15.75" customHeight="1" x14ac:dyDescent="0.2">
      <c r="A6" s="144">
        <v>4</v>
      </c>
      <c r="B6" s="127" t="s">
        <v>248</v>
      </c>
      <c r="C6" s="127" t="s">
        <v>249</v>
      </c>
      <c r="D6" s="127" t="s">
        <v>187</v>
      </c>
      <c r="E6" s="151">
        <v>20</v>
      </c>
      <c r="F6" s="319">
        <v>42</v>
      </c>
      <c r="G6" s="319">
        <v>29</v>
      </c>
      <c r="H6" s="319">
        <v>21</v>
      </c>
      <c r="I6" s="319"/>
      <c r="J6" s="319"/>
      <c r="K6" s="319"/>
      <c r="L6" s="319"/>
      <c r="M6" s="43">
        <f>SUM(E6:L6)</f>
        <v>112</v>
      </c>
    </row>
    <row r="7" spans="1:19" ht="16.5" customHeight="1" x14ac:dyDescent="0.2">
      <c r="A7" s="159">
        <v>5</v>
      </c>
      <c r="B7" s="125" t="s">
        <v>80</v>
      </c>
      <c r="C7" s="125" t="s">
        <v>81</v>
      </c>
      <c r="D7" s="131" t="s">
        <v>49</v>
      </c>
      <c r="E7" s="151">
        <v>50</v>
      </c>
      <c r="F7" s="319">
        <v>61</v>
      </c>
      <c r="G7" s="319"/>
      <c r="H7" s="319"/>
      <c r="I7" s="319"/>
      <c r="J7" s="319"/>
      <c r="K7" s="319"/>
      <c r="L7" s="319"/>
      <c r="M7" s="34">
        <f t="shared" ref="M7" si="0">SUM(E7:L7)</f>
        <v>111</v>
      </c>
    </row>
    <row r="8" spans="1:19" ht="16.5" customHeight="1" x14ac:dyDescent="0.2">
      <c r="A8" s="144">
        <v>6</v>
      </c>
      <c r="B8" s="127" t="s">
        <v>223</v>
      </c>
      <c r="C8" s="127" t="s">
        <v>186</v>
      </c>
      <c r="D8" s="127" t="s">
        <v>187</v>
      </c>
      <c r="E8" s="151">
        <v>31</v>
      </c>
      <c r="F8" s="317">
        <v>37</v>
      </c>
      <c r="G8" s="317"/>
      <c r="H8" s="317">
        <v>33</v>
      </c>
      <c r="I8" s="317"/>
      <c r="J8" s="317"/>
      <c r="K8" s="317"/>
      <c r="L8" s="317"/>
      <c r="M8" s="43">
        <f>SUM(E8:L8)</f>
        <v>101</v>
      </c>
    </row>
    <row r="9" spans="1:19" ht="15.75" customHeight="1" x14ac:dyDescent="0.2">
      <c r="A9" s="159">
        <v>7</v>
      </c>
      <c r="B9" s="129" t="s">
        <v>285</v>
      </c>
      <c r="C9" s="129" t="s">
        <v>94</v>
      </c>
      <c r="D9" s="227" t="s">
        <v>50</v>
      </c>
      <c r="E9" s="196">
        <v>17</v>
      </c>
      <c r="F9" s="337">
        <v>35</v>
      </c>
      <c r="G9" s="337">
        <v>38</v>
      </c>
      <c r="H9" s="337"/>
      <c r="I9" s="337"/>
      <c r="J9" s="337"/>
      <c r="K9" s="337"/>
      <c r="L9" s="337"/>
      <c r="M9" s="43">
        <f t="shared" ref="M9:M40" si="1">SUM(E9:L9)</f>
        <v>90</v>
      </c>
    </row>
    <row r="10" spans="1:19" ht="17.25" customHeight="1" x14ac:dyDescent="0.2">
      <c r="A10" s="144">
        <v>8</v>
      </c>
      <c r="B10" s="125" t="s">
        <v>59</v>
      </c>
      <c r="C10" s="125" t="s">
        <v>89</v>
      </c>
      <c r="D10" s="131" t="s">
        <v>50</v>
      </c>
      <c r="E10" s="151">
        <v>18</v>
      </c>
      <c r="F10" s="319">
        <v>27</v>
      </c>
      <c r="G10" s="319">
        <v>44</v>
      </c>
      <c r="H10" s="319"/>
      <c r="I10" s="319"/>
      <c r="J10" s="319"/>
      <c r="K10" s="319"/>
      <c r="L10" s="319"/>
      <c r="M10" s="43">
        <f t="shared" si="1"/>
        <v>89</v>
      </c>
    </row>
    <row r="11" spans="1:19" ht="15.75" customHeight="1" x14ac:dyDescent="0.2">
      <c r="A11" s="159">
        <v>9</v>
      </c>
      <c r="B11" s="125" t="s">
        <v>236</v>
      </c>
      <c r="C11" s="125" t="s">
        <v>237</v>
      </c>
      <c r="D11" s="131" t="s">
        <v>187</v>
      </c>
      <c r="E11" s="151">
        <v>21</v>
      </c>
      <c r="F11" s="319">
        <v>31</v>
      </c>
      <c r="G11" s="319"/>
      <c r="H11" s="319">
        <v>36</v>
      </c>
      <c r="I11" s="319"/>
      <c r="J11" s="319"/>
      <c r="K11" s="319"/>
      <c r="L11" s="319"/>
      <c r="M11" s="43">
        <f t="shared" ref="M11:M35" si="2">SUM(E11:L11)</f>
        <v>88</v>
      </c>
      <c r="O11" s="12" t="s">
        <v>5</v>
      </c>
    </row>
    <row r="12" spans="1:19" ht="15.75" customHeight="1" x14ac:dyDescent="0.2">
      <c r="A12" s="144">
        <v>10</v>
      </c>
      <c r="B12" s="401" t="s">
        <v>452</v>
      </c>
      <c r="C12" s="402" t="s">
        <v>453</v>
      </c>
      <c r="D12" s="402" t="s">
        <v>63</v>
      </c>
      <c r="E12" s="151"/>
      <c r="F12" s="319"/>
      <c r="G12" s="319">
        <v>48</v>
      </c>
      <c r="H12" s="319">
        <v>39</v>
      </c>
      <c r="I12" s="319"/>
      <c r="J12" s="319"/>
      <c r="K12" s="319"/>
      <c r="L12" s="319"/>
      <c r="M12" s="43">
        <f t="shared" si="2"/>
        <v>87</v>
      </c>
    </row>
    <row r="13" spans="1:19" ht="18" customHeight="1" x14ac:dyDescent="0.2">
      <c r="A13" s="159">
        <v>11</v>
      </c>
      <c r="B13" s="126" t="s">
        <v>57</v>
      </c>
      <c r="C13" s="126" t="s">
        <v>58</v>
      </c>
      <c r="D13" s="157" t="s">
        <v>64</v>
      </c>
      <c r="E13" s="158">
        <v>33</v>
      </c>
      <c r="F13" s="320">
        <v>52</v>
      </c>
      <c r="G13" s="320"/>
      <c r="H13" s="320"/>
      <c r="I13" s="320"/>
      <c r="J13" s="320"/>
      <c r="K13" s="320"/>
      <c r="L13" s="320"/>
      <c r="M13" s="43">
        <f t="shared" si="2"/>
        <v>85</v>
      </c>
    </row>
    <row r="14" spans="1:19" ht="18" customHeight="1" x14ac:dyDescent="0.2">
      <c r="A14" s="144">
        <v>12</v>
      </c>
      <c r="B14" s="125" t="s">
        <v>281</v>
      </c>
      <c r="C14" s="125" t="s">
        <v>282</v>
      </c>
      <c r="D14" s="131" t="s">
        <v>300</v>
      </c>
      <c r="E14" s="151">
        <v>23</v>
      </c>
      <c r="F14" s="319">
        <v>19</v>
      </c>
      <c r="G14" s="319">
        <v>41</v>
      </c>
      <c r="H14" s="319"/>
      <c r="I14" s="319"/>
      <c r="J14" s="319"/>
      <c r="K14" s="319"/>
      <c r="L14" s="319"/>
      <c r="M14" s="34">
        <f t="shared" si="2"/>
        <v>83</v>
      </c>
    </row>
    <row r="15" spans="1:19" ht="18" customHeight="1" x14ac:dyDescent="0.2">
      <c r="A15" s="159">
        <v>13</v>
      </c>
      <c r="B15" s="125" t="s">
        <v>242</v>
      </c>
      <c r="C15" s="125" t="s">
        <v>243</v>
      </c>
      <c r="D15" s="131" t="s">
        <v>64</v>
      </c>
      <c r="E15" s="151">
        <v>17</v>
      </c>
      <c r="F15" s="319">
        <v>27</v>
      </c>
      <c r="G15" s="319"/>
      <c r="H15" s="319">
        <v>31</v>
      </c>
      <c r="I15" s="319"/>
      <c r="J15" s="319"/>
      <c r="K15" s="319"/>
      <c r="L15" s="319"/>
      <c r="M15" s="34">
        <f t="shared" si="2"/>
        <v>75</v>
      </c>
      <c r="N15" s="153"/>
    </row>
    <row r="16" spans="1:19" ht="18" customHeight="1" x14ac:dyDescent="0.2">
      <c r="A16" s="144">
        <v>14</v>
      </c>
      <c r="B16" s="125" t="s">
        <v>54</v>
      </c>
      <c r="C16" s="125" t="s">
        <v>229</v>
      </c>
      <c r="D16" s="131" t="s">
        <v>63</v>
      </c>
      <c r="E16" s="151">
        <v>25</v>
      </c>
      <c r="F16" s="319">
        <v>20</v>
      </c>
      <c r="G16" s="319"/>
      <c r="H16" s="319">
        <v>27</v>
      </c>
      <c r="I16" s="319"/>
      <c r="J16" s="319"/>
      <c r="K16" s="319"/>
      <c r="L16" s="319"/>
      <c r="M16" s="34">
        <f t="shared" si="2"/>
        <v>72</v>
      </c>
      <c r="N16" s="153"/>
      <c r="S16" s="95" t="s">
        <v>5</v>
      </c>
    </row>
    <row r="17" spans="1:14" ht="18" customHeight="1" x14ac:dyDescent="0.2">
      <c r="A17" s="159">
        <v>15</v>
      </c>
      <c r="B17" s="125" t="s">
        <v>41</v>
      </c>
      <c r="C17" s="125" t="s">
        <v>42</v>
      </c>
      <c r="D17" s="131" t="s">
        <v>50</v>
      </c>
      <c r="E17" s="151">
        <v>14</v>
      </c>
      <c r="F17" s="319">
        <v>20</v>
      </c>
      <c r="G17" s="319">
        <v>33</v>
      </c>
      <c r="H17" s="319"/>
      <c r="I17" s="319"/>
      <c r="J17" s="319"/>
      <c r="K17" s="319"/>
      <c r="L17" s="319"/>
      <c r="M17" s="34">
        <f t="shared" si="2"/>
        <v>67</v>
      </c>
      <c r="N17" s="154"/>
    </row>
    <row r="18" spans="1:14" ht="18" customHeight="1" x14ac:dyDescent="0.2">
      <c r="A18" s="144">
        <v>16</v>
      </c>
      <c r="B18" s="127" t="s">
        <v>413</v>
      </c>
      <c r="C18" s="127" t="s">
        <v>414</v>
      </c>
      <c r="D18" s="127" t="s">
        <v>50</v>
      </c>
      <c r="E18" s="151"/>
      <c r="F18" s="319">
        <v>27</v>
      </c>
      <c r="G18" s="319">
        <v>35</v>
      </c>
      <c r="H18" s="319"/>
      <c r="I18" s="319"/>
      <c r="J18" s="319"/>
      <c r="K18" s="319"/>
      <c r="L18" s="319"/>
      <c r="M18" s="34">
        <f t="shared" si="2"/>
        <v>62</v>
      </c>
      <c r="N18" s="153"/>
    </row>
    <row r="19" spans="1:14" ht="18" customHeight="1" x14ac:dyDescent="0.2">
      <c r="A19" s="159">
        <v>16</v>
      </c>
      <c r="B19" s="56" t="s">
        <v>140</v>
      </c>
      <c r="C19" s="56" t="s">
        <v>412</v>
      </c>
      <c r="D19" s="125" t="s">
        <v>156</v>
      </c>
      <c r="E19" s="151"/>
      <c r="F19" s="319">
        <v>35</v>
      </c>
      <c r="G19" s="319"/>
      <c r="H19" s="319">
        <v>27</v>
      </c>
      <c r="I19" s="319"/>
      <c r="J19" s="319"/>
      <c r="K19" s="319"/>
      <c r="L19" s="319"/>
      <c r="M19" s="34">
        <f t="shared" si="2"/>
        <v>62</v>
      </c>
      <c r="N19" s="153"/>
    </row>
    <row r="20" spans="1:14" ht="18" customHeight="1" x14ac:dyDescent="0.2">
      <c r="A20" s="159">
        <v>18</v>
      </c>
      <c r="B20" s="127" t="s">
        <v>71</v>
      </c>
      <c r="C20" s="127" t="s">
        <v>47</v>
      </c>
      <c r="D20" s="127" t="s">
        <v>50</v>
      </c>
      <c r="E20" s="151">
        <v>55</v>
      </c>
      <c r="F20" s="319"/>
      <c r="G20" s="319"/>
      <c r="H20" s="319"/>
      <c r="I20" s="319"/>
      <c r="J20" s="319"/>
      <c r="K20" s="319"/>
      <c r="L20" s="319"/>
      <c r="M20" s="43">
        <f t="shared" si="2"/>
        <v>55</v>
      </c>
      <c r="N20" s="153"/>
    </row>
    <row r="21" spans="1:14" ht="18" customHeight="1" x14ac:dyDescent="0.2">
      <c r="A21" s="144">
        <v>18</v>
      </c>
      <c r="B21" s="410" t="s">
        <v>102</v>
      </c>
      <c r="C21" s="410" t="s">
        <v>483</v>
      </c>
      <c r="D21" s="131" t="s">
        <v>63</v>
      </c>
      <c r="E21" s="151"/>
      <c r="F21" s="319"/>
      <c r="G21" s="319"/>
      <c r="H21" s="319">
        <v>55</v>
      </c>
      <c r="I21" s="319"/>
      <c r="J21" s="319"/>
      <c r="K21" s="319"/>
      <c r="L21" s="319"/>
      <c r="M21" s="34">
        <f t="shared" si="2"/>
        <v>55</v>
      </c>
      <c r="N21" s="153"/>
    </row>
    <row r="22" spans="1:14" ht="18" customHeight="1" x14ac:dyDescent="0.2">
      <c r="A22" s="159">
        <v>20</v>
      </c>
      <c r="B22" s="331" t="s">
        <v>86</v>
      </c>
      <c r="C22" s="331" t="s">
        <v>290</v>
      </c>
      <c r="D22" s="331" t="s">
        <v>63</v>
      </c>
      <c r="E22" s="158">
        <v>12</v>
      </c>
      <c r="F22" s="320"/>
      <c r="G22" s="320">
        <v>23</v>
      </c>
      <c r="H22" s="320">
        <v>19</v>
      </c>
      <c r="I22" s="320"/>
      <c r="J22" s="320"/>
      <c r="K22" s="320"/>
      <c r="L22" s="320"/>
      <c r="M22" s="43">
        <f t="shared" si="2"/>
        <v>54</v>
      </c>
      <c r="N22" s="154"/>
    </row>
    <row r="23" spans="1:14" ht="18" customHeight="1" x14ac:dyDescent="0.2">
      <c r="A23" s="144">
        <v>21</v>
      </c>
      <c r="B23" s="127" t="s">
        <v>297</v>
      </c>
      <c r="C23" s="127" t="s">
        <v>298</v>
      </c>
      <c r="D23" s="127" t="s">
        <v>50</v>
      </c>
      <c r="E23" s="151"/>
      <c r="F23" s="319">
        <v>48</v>
      </c>
      <c r="G23" s="319"/>
      <c r="H23" s="319"/>
      <c r="I23" s="319"/>
      <c r="J23" s="319"/>
      <c r="K23" s="319"/>
      <c r="L23" s="319"/>
      <c r="M23" s="43">
        <f t="shared" si="2"/>
        <v>48</v>
      </c>
      <c r="N23" s="153"/>
    </row>
    <row r="24" spans="1:14" ht="18" customHeight="1" x14ac:dyDescent="0.2">
      <c r="A24" s="159">
        <v>22</v>
      </c>
      <c r="B24" s="125" t="s">
        <v>55</v>
      </c>
      <c r="C24" s="125" t="s">
        <v>56</v>
      </c>
      <c r="D24" s="131" t="s">
        <v>48</v>
      </c>
      <c r="E24" s="151">
        <v>13</v>
      </c>
      <c r="F24" s="319"/>
      <c r="G24" s="319">
        <v>31</v>
      </c>
      <c r="H24" s="319"/>
      <c r="I24" s="319"/>
      <c r="J24" s="319"/>
      <c r="K24" s="319"/>
      <c r="L24" s="319"/>
      <c r="M24" s="34">
        <f t="shared" si="2"/>
        <v>44</v>
      </c>
      <c r="N24" s="153"/>
    </row>
    <row r="25" spans="1:14" ht="18" customHeight="1" x14ac:dyDescent="0.2">
      <c r="A25" s="144">
        <v>23</v>
      </c>
      <c r="B25" s="125" t="s">
        <v>214</v>
      </c>
      <c r="C25" s="125" t="s">
        <v>215</v>
      </c>
      <c r="D25" s="131" t="s">
        <v>64</v>
      </c>
      <c r="E25" s="151">
        <v>42</v>
      </c>
      <c r="F25" s="319"/>
      <c r="G25" s="319"/>
      <c r="H25" s="319"/>
      <c r="I25" s="319"/>
      <c r="J25" s="319"/>
      <c r="K25" s="319"/>
      <c r="L25" s="319"/>
      <c r="M25" s="34">
        <f t="shared" si="2"/>
        <v>42</v>
      </c>
      <c r="N25" s="153"/>
    </row>
    <row r="26" spans="1:14" ht="18" customHeight="1" x14ac:dyDescent="0.2">
      <c r="A26" s="159">
        <v>24</v>
      </c>
      <c r="B26" s="126" t="s">
        <v>148</v>
      </c>
      <c r="C26" s="126" t="s">
        <v>289</v>
      </c>
      <c r="D26" s="157" t="s">
        <v>61</v>
      </c>
      <c r="E26" s="158">
        <v>12</v>
      </c>
      <c r="F26" s="320"/>
      <c r="G26" s="320">
        <v>29</v>
      </c>
      <c r="H26" s="320"/>
      <c r="I26" s="320"/>
      <c r="J26" s="320"/>
      <c r="K26" s="320"/>
      <c r="L26" s="320"/>
      <c r="M26" s="34">
        <f t="shared" si="2"/>
        <v>41</v>
      </c>
      <c r="N26" s="153"/>
    </row>
    <row r="27" spans="1:14" ht="18" customHeight="1" x14ac:dyDescent="0.2">
      <c r="A27" s="144">
        <v>25</v>
      </c>
      <c r="B27" s="79" t="s">
        <v>408</v>
      </c>
      <c r="C27" s="79" t="s">
        <v>409</v>
      </c>
      <c r="D27" s="79" t="s">
        <v>50</v>
      </c>
      <c r="E27" s="151"/>
      <c r="F27" s="319">
        <v>39</v>
      </c>
      <c r="G27" s="319"/>
      <c r="H27" s="319"/>
      <c r="I27" s="319"/>
      <c r="J27" s="319"/>
      <c r="K27" s="319"/>
      <c r="L27" s="319"/>
      <c r="M27" s="34">
        <f t="shared" si="2"/>
        <v>39</v>
      </c>
      <c r="N27" s="153"/>
    </row>
    <row r="28" spans="1:14" ht="18" customHeight="1" x14ac:dyDescent="0.2">
      <c r="A28" s="159">
        <v>26</v>
      </c>
      <c r="B28" s="127" t="s">
        <v>140</v>
      </c>
      <c r="C28" s="127" t="s">
        <v>288</v>
      </c>
      <c r="D28" s="127" t="s">
        <v>63</v>
      </c>
      <c r="E28" s="151">
        <v>14</v>
      </c>
      <c r="F28" s="319"/>
      <c r="G28" s="319"/>
      <c r="H28" s="319">
        <v>24</v>
      </c>
      <c r="I28" s="319"/>
      <c r="J28" s="319"/>
      <c r="K28" s="319"/>
      <c r="L28" s="319"/>
      <c r="M28" s="34">
        <f t="shared" si="2"/>
        <v>38</v>
      </c>
      <c r="N28" s="153"/>
    </row>
    <row r="29" spans="1:14" ht="18" customHeight="1" x14ac:dyDescent="0.2">
      <c r="A29" s="144">
        <v>27</v>
      </c>
      <c r="B29" s="125" t="s">
        <v>234</v>
      </c>
      <c r="C29" s="125" t="s">
        <v>235</v>
      </c>
      <c r="D29" s="131" t="s">
        <v>268</v>
      </c>
      <c r="E29" s="151">
        <v>36</v>
      </c>
      <c r="F29" s="319"/>
      <c r="G29" s="319"/>
      <c r="H29" s="319"/>
      <c r="I29" s="319"/>
      <c r="J29" s="319"/>
      <c r="K29" s="319"/>
      <c r="L29" s="319"/>
      <c r="M29" s="34">
        <f t="shared" si="2"/>
        <v>36</v>
      </c>
      <c r="N29" s="153"/>
    </row>
    <row r="30" spans="1:14" ht="18" customHeight="1" x14ac:dyDescent="0.2">
      <c r="A30" s="159">
        <v>27</v>
      </c>
      <c r="B30" s="125" t="s">
        <v>149</v>
      </c>
      <c r="C30" s="126" t="s">
        <v>150</v>
      </c>
      <c r="D30" s="131" t="s">
        <v>61</v>
      </c>
      <c r="E30" s="151">
        <v>15</v>
      </c>
      <c r="F30" s="319">
        <v>21</v>
      </c>
      <c r="G30" s="319"/>
      <c r="H30" s="319"/>
      <c r="I30" s="319"/>
      <c r="J30" s="319"/>
      <c r="K30" s="319"/>
      <c r="L30" s="319"/>
      <c r="M30" s="34">
        <f t="shared" si="2"/>
        <v>36</v>
      </c>
      <c r="N30" s="153"/>
    </row>
    <row r="31" spans="1:14" ht="18" customHeight="1" x14ac:dyDescent="0.2">
      <c r="A31" s="144">
        <v>29</v>
      </c>
      <c r="B31" s="125" t="s">
        <v>286</v>
      </c>
      <c r="C31" s="125" t="s">
        <v>287</v>
      </c>
      <c r="D31" s="131" t="s">
        <v>64</v>
      </c>
      <c r="E31" s="151"/>
      <c r="F31" s="319">
        <v>31</v>
      </c>
      <c r="G31" s="319"/>
      <c r="H31" s="319"/>
      <c r="I31" s="319"/>
      <c r="J31" s="319"/>
      <c r="K31" s="319"/>
      <c r="L31" s="319"/>
      <c r="M31" s="34">
        <f t="shared" si="2"/>
        <v>31</v>
      </c>
      <c r="N31" s="153"/>
    </row>
    <row r="32" spans="1:14" ht="18" customHeight="1" x14ac:dyDescent="0.2">
      <c r="A32" s="159">
        <v>30</v>
      </c>
      <c r="B32" s="125" t="s">
        <v>102</v>
      </c>
      <c r="C32" s="125" t="s">
        <v>280</v>
      </c>
      <c r="D32" s="131" t="s">
        <v>61</v>
      </c>
      <c r="E32" s="151">
        <v>29</v>
      </c>
      <c r="F32" s="319"/>
      <c r="G32" s="319"/>
      <c r="H32" s="319"/>
      <c r="I32" s="319"/>
      <c r="J32" s="319"/>
      <c r="K32" s="319"/>
      <c r="L32" s="319"/>
      <c r="M32" s="34">
        <f t="shared" si="2"/>
        <v>29</v>
      </c>
      <c r="N32" s="153"/>
    </row>
    <row r="33" spans="1:16" ht="18" customHeight="1" x14ac:dyDescent="0.2">
      <c r="A33" s="144">
        <v>30</v>
      </c>
      <c r="B33" s="401" t="s">
        <v>454</v>
      </c>
      <c r="C33" s="401" t="s">
        <v>455</v>
      </c>
      <c r="D33" s="401" t="s">
        <v>446</v>
      </c>
      <c r="E33" s="151"/>
      <c r="F33" s="319"/>
      <c r="G33" s="319">
        <v>29</v>
      </c>
      <c r="H33" s="319"/>
      <c r="I33" s="319"/>
      <c r="J33" s="319"/>
      <c r="K33" s="319"/>
      <c r="L33" s="319"/>
      <c r="M33" s="34">
        <f t="shared" si="2"/>
        <v>29</v>
      </c>
      <c r="N33" s="153"/>
    </row>
    <row r="34" spans="1:16" ht="18" customHeight="1" x14ac:dyDescent="0.2">
      <c r="A34" s="159">
        <v>32</v>
      </c>
      <c r="B34" s="139" t="s">
        <v>416</v>
      </c>
      <c r="C34" s="127" t="s">
        <v>417</v>
      </c>
      <c r="D34" s="131" t="s">
        <v>64</v>
      </c>
      <c r="E34" s="151"/>
      <c r="F34" s="319">
        <v>27</v>
      </c>
      <c r="G34" s="319"/>
      <c r="H34" s="319"/>
      <c r="I34" s="319"/>
      <c r="J34" s="319"/>
      <c r="K34" s="319"/>
      <c r="L34" s="319"/>
      <c r="M34" s="34">
        <f t="shared" si="2"/>
        <v>27</v>
      </c>
      <c r="N34" s="153"/>
    </row>
    <row r="35" spans="1:16" ht="18" customHeight="1" x14ac:dyDescent="0.2">
      <c r="A35" s="144">
        <v>33</v>
      </c>
      <c r="B35" s="400" t="s">
        <v>458</v>
      </c>
      <c r="C35" s="400" t="s">
        <v>459</v>
      </c>
      <c r="D35" s="157" t="s">
        <v>64</v>
      </c>
      <c r="E35" s="49"/>
      <c r="F35" s="49"/>
      <c r="G35" s="49"/>
      <c r="H35" s="49">
        <v>23</v>
      </c>
      <c r="I35" s="49"/>
      <c r="J35" s="49"/>
      <c r="K35" s="49"/>
      <c r="L35" s="49"/>
      <c r="M35" s="34">
        <f t="shared" si="2"/>
        <v>23</v>
      </c>
      <c r="N35" s="153"/>
    </row>
    <row r="36" spans="1:16" ht="18" customHeight="1" x14ac:dyDescent="0.2">
      <c r="A36" s="159">
        <v>34</v>
      </c>
      <c r="B36" s="56" t="s">
        <v>410</v>
      </c>
      <c r="C36" s="56" t="s">
        <v>411</v>
      </c>
      <c r="D36" s="127" t="s">
        <v>268</v>
      </c>
      <c r="E36" s="151"/>
      <c r="F36" s="319">
        <v>22</v>
      </c>
      <c r="G36" s="319"/>
      <c r="H36" s="319"/>
      <c r="I36" s="319"/>
      <c r="J36" s="319"/>
      <c r="K36" s="319"/>
      <c r="L36" s="319"/>
      <c r="M36" s="34">
        <f t="shared" si="1"/>
        <v>22</v>
      </c>
      <c r="N36" s="153"/>
    </row>
    <row r="37" spans="1:16" ht="18" customHeight="1" x14ac:dyDescent="0.2">
      <c r="A37" s="159">
        <v>34</v>
      </c>
      <c r="B37" s="127" t="s">
        <v>151</v>
      </c>
      <c r="C37" s="127" t="s">
        <v>415</v>
      </c>
      <c r="D37" s="127" t="s">
        <v>268</v>
      </c>
      <c r="E37" s="151"/>
      <c r="F37" s="319">
        <v>22</v>
      </c>
      <c r="G37" s="319"/>
      <c r="H37" s="319"/>
      <c r="I37" s="319"/>
      <c r="J37" s="319"/>
      <c r="K37" s="319"/>
      <c r="L37" s="319"/>
      <c r="M37" s="34">
        <f t="shared" si="1"/>
        <v>22</v>
      </c>
      <c r="N37" s="154"/>
    </row>
    <row r="38" spans="1:16" ht="18" customHeight="1" x14ac:dyDescent="0.2">
      <c r="A38" s="144">
        <v>36</v>
      </c>
      <c r="B38" s="125" t="s">
        <v>283</v>
      </c>
      <c r="C38" s="125" t="s">
        <v>284</v>
      </c>
      <c r="D38" s="131" t="s">
        <v>61</v>
      </c>
      <c r="E38" s="151">
        <v>19</v>
      </c>
      <c r="F38" s="319"/>
      <c r="G38" s="319"/>
      <c r="H38" s="319"/>
      <c r="I38" s="319"/>
      <c r="J38" s="319"/>
      <c r="K38" s="319"/>
      <c r="L38" s="319"/>
      <c r="M38" s="34">
        <f t="shared" si="1"/>
        <v>19</v>
      </c>
      <c r="N38" s="153"/>
      <c r="P38" s="95"/>
    </row>
    <row r="39" spans="1:16" ht="18" customHeight="1" x14ac:dyDescent="0.2">
      <c r="A39" s="159">
        <v>37</v>
      </c>
      <c r="B39" s="125" t="s">
        <v>233</v>
      </c>
      <c r="C39" s="125" t="s">
        <v>218</v>
      </c>
      <c r="D39" s="131" t="s">
        <v>62</v>
      </c>
      <c r="E39" s="151">
        <v>18</v>
      </c>
      <c r="F39" s="319"/>
      <c r="G39" s="319"/>
      <c r="H39" s="319"/>
      <c r="I39" s="319"/>
      <c r="J39" s="319"/>
      <c r="K39" s="319"/>
      <c r="L39" s="319"/>
      <c r="M39" s="34">
        <f t="shared" si="1"/>
        <v>18</v>
      </c>
      <c r="N39" s="153"/>
    </row>
    <row r="40" spans="1:16" ht="18" customHeight="1" x14ac:dyDescent="0.2">
      <c r="A40" s="156">
        <v>38</v>
      </c>
      <c r="B40" s="126" t="s">
        <v>286</v>
      </c>
      <c r="C40" s="126" t="s">
        <v>287</v>
      </c>
      <c r="D40" s="157" t="s">
        <v>64</v>
      </c>
      <c r="E40" s="158">
        <v>14</v>
      </c>
      <c r="F40" s="320"/>
      <c r="G40" s="320"/>
      <c r="H40" s="320"/>
      <c r="I40" s="320"/>
      <c r="J40" s="320"/>
      <c r="K40" s="320"/>
      <c r="L40" s="320"/>
      <c r="M40" s="43">
        <f t="shared" si="1"/>
        <v>14</v>
      </c>
      <c r="N40" s="154"/>
    </row>
    <row r="41" spans="1:16" ht="18" customHeight="1" x14ac:dyDescent="0.15">
      <c r="A41" s="7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154"/>
    </row>
    <row r="42" spans="1:16" ht="18" customHeight="1" x14ac:dyDescent="0.15">
      <c r="A42" s="7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53"/>
    </row>
    <row r="43" spans="1:16" ht="18" customHeight="1" thickBot="1" x14ac:dyDescent="0.2">
      <c r="A43" s="271"/>
      <c r="B43" s="208" t="s">
        <v>15</v>
      </c>
      <c r="C43" s="272"/>
      <c r="D43" s="273"/>
      <c r="E43" s="274"/>
      <c r="F43" s="274"/>
      <c r="G43" s="274"/>
      <c r="H43" s="274"/>
      <c r="I43" s="274"/>
      <c r="J43" s="274"/>
      <c r="K43" s="274"/>
      <c r="L43" s="274"/>
      <c r="M43" s="275"/>
      <c r="N43" s="153"/>
    </row>
    <row r="44" spans="1:16" ht="30" customHeight="1" thickTop="1" thickBot="1" x14ac:dyDescent="0.2">
      <c r="A44" s="221" t="s">
        <v>344</v>
      </c>
      <c r="B44" s="221" t="s">
        <v>3</v>
      </c>
      <c r="C44" s="221" t="s">
        <v>4</v>
      </c>
      <c r="D44" s="221" t="s">
        <v>2</v>
      </c>
      <c r="E44" s="230" t="s">
        <v>253</v>
      </c>
      <c r="F44" s="233" t="s">
        <v>345</v>
      </c>
      <c r="G44" s="375" t="s">
        <v>444</v>
      </c>
      <c r="H44" s="266" t="s">
        <v>478</v>
      </c>
      <c r="I44" s="235"/>
      <c r="J44" s="235"/>
      <c r="K44" s="270"/>
      <c r="L44" s="235"/>
      <c r="M44" s="235" t="s">
        <v>27</v>
      </c>
      <c r="N44" s="153"/>
    </row>
    <row r="45" spans="1:16" ht="18" customHeight="1" thickTop="1" x14ac:dyDescent="0.2">
      <c r="A45" s="253">
        <v>1</v>
      </c>
      <c r="B45" s="129" t="s">
        <v>95</v>
      </c>
      <c r="C45" s="129" t="s">
        <v>81</v>
      </c>
      <c r="D45" s="227" t="s">
        <v>50</v>
      </c>
      <c r="E45" s="187">
        <v>55</v>
      </c>
      <c r="F45" s="370">
        <v>60</v>
      </c>
      <c r="G45" s="370">
        <v>57</v>
      </c>
      <c r="H45" s="370">
        <v>55</v>
      </c>
      <c r="I45" s="370"/>
      <c r="J45" s="370"/>
      <c r="K45" s="370"/>
      <c r="L45" s="370"/>
      <c r="M45" s="112">
        <f t="shared" ref="M45:M46" si="3">SUM(E45:L45)</f>
        <v>227</v>
      </c>
    </row>
    <row r="46" spans="1:16" ht="18" customHeight="1" x14ac:dyDescent="0.2">
      <c r="A46" s="78">
        <v>2</v>
      </c>
      <c r="B46" s="109" t="s">
        <v>418</v>
      </c>
      <c r="C46" s="109" t="s">
        <v>38</v>
      </c>
      <c r="D46" s="56" t="s">
        <v>50</v>
      </c>
      <c r="E46" s="113"/>
      <c r="F46" s="319">
        <v>55</v>
      </c>
      <c r="G46" s="319">
        <v>48</v>
      </c>
      <c r="H46" s="319"/>
      <c r="I46" s="319"/>
      <c r="J46" s="319"/>
      <c r="K46" s="319"/>
      <c r="L46" s="319"/>
      <c r="M46" s="43">
        <f t="shared" si="3"/>
        <v>103</v>
      </c>
    </row>
    <row r="47" spans="1:16" ht="18" customHeight="1" x14ac:dyDescent="0.2">
      <c r="A47" s="78">
        <v>3</v>
      </c>
      <c r="B47" s="125" t="s">
        <v>212</v>
      </c>
      <c r="C47" s="125" t="s">
        <v>160</v>
      </c>
      <c r="D47" s="131" t="s">
        <v>103</v>
      </c>
      <c r="E47" s="141">
        <v>50</v>
      </c>
      <c r="F47" s="319"/>
      <c r="G47" s="319"/>
      <c r="H47" s="319">
        <v>50</v>
      </c>
      <c r="I47" s="319"/>
      <c r="J47" s="319"/>
      <c r="K47" s="319"/>
      <c r="L47" s="319"/>
      <c r="M47" s="43">
        <f>SUM(E47:L47)</f>
        <v>100</v>
      </c>
    </row>
    <row r="48" spans="1:16" ht="18" customHeight="1" x14ac:dyDescent="0.2">
      <c r="A48" s="201">
        <v>4</v>
      </c>
      <c r="B48" s="400" t="s">
        <v>456</v>
      </c>
      <c r="C48" s="400" t="s">
        <v>457</v>
      </c>
      <c r="D48" s="400" t="s">
        <v>101</v>
      </c>
      <c r="E48" s="112"/>
      <c r="F48" s="320"/>
      <c r="G48" s="320">
        <v>52</v>
      </c>
      <c r="H48" s="320">
        <v>46</v>
      </c>
      <c r="I48" s="320"/>
      <c r="J48" s="320"/>
      <c r="K48" s="320"/>
      <c r="L48" s="320"/>
      <c r="M48" s="43">
        <f>SUM(E48:L48)</f>
        <v>98</v>
      </c>
    </row>
    <row r="49" spans="1:16" ht="18" customHeight="1" x14ac:dyDescent="0.2">
      <c r="A49" s="78">
        <v>5</v>
      </c>
      <c r="B49" s="56" t="s">
        <v>419</v>
      </c>
      <c r="C49" s="56" t="s">
        <v>420</v>
      </c>
      <c r="D49" s="127" t="s">
        <v>64</v>
      </c>
      <c r="E49" s="10"/>
      <c r="F49" s="319">
        <v>51</v>
      </c>
      <c r="G49" s="319"/>
      <c r="H49" s="319"/>
      <c r="I49" s="319"/>
      <c r="J49" s="319"/>
      <c r="K49" s="319"/>
      <c r="L49" s="319"/>
      <c r="M49" s="34">
        <f>SUM(E49:L49)</f>
        <v>51</v>
      </c>
    </row>
    <row r="50" spans="1:16" ht="18" customHeight="1" x14ac:dyDescent="0.2">
      <c r="A50" s="78">
        <v>6</v>
      </c>
      <c r="B50" s="56" t="s">
        <v>405</v>
      </c>
      <c r="C50" s="56" t="s">
        <v>406</v>
      </c>
      <c r="D50" s="56" t="s">
        <v>50</v>
      </c>
      <c r="E50" s="10"/>
      <c r="F50" s="319">
        <v>47</v>
      </c>
      <c r="G50" s="319"/>
      <c r="H50" s="319"/>
      <c r="I50" s="319"/>
      <c r="J50" s="319"/>
      <c r="K50" s="319"/>
      <c r="L50" s="319"/>
      <c r="M50" s="34">
        <f>SUM(E50:L50)</f>
        <v>47</v>
      </c>
    </row>
    <row r="51" spans="1:16" ht="18" customHeight="1" x14ac:dyDescent="0.15">
      <c r="A51" s="7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6" ht="18" customHeight="1" thickBot="1" x14ac:dyDescent="0.2">
      <c r="A52" s="276"/>
      <c r="B52" s="208" t="s">
        <v>14</v>
      </c>
      <c r="C52" s="277"/>
      <c r="D52" s="273"/>
      <c r="E52" s="274"/>
      <c r="F52" s="274"/>
      <c r="G52" s="278"/>
      <c r="H52" s="278"/>
      <c r="I52" s="278"/>
      <c r="J52" s="278"/>
      <c r="K52" s="278"/>
      <c r="L52" s="278"/>
      <c r="M52" s="279"/>
      <c r="P52" s="95" t="s">
        <v>5</v>
      </c>
    </row>
    <row r="53" spans="1:16" ht="30" customHeight="1" thickTop="1" thickBot="1" x14ac:dyDescent="0.2">
      <c r="A53" s="221" t="s">
        <v>344</v>
      </c>
      <c r="B53" s="280" t="s">
        <v>0</v>
      </c>
      <c r="C53" s="237" t="s">
        <v>1</v>
      </c>
      <c r="D53" s="221" t="s">
        <v>2</v>
      </c>
      <c r="E53" s="230" t="s">
        <v>253</v>
      </c>
      <c r="F53" s="233" t="s">
        <v>345</v>
      </c>
      <c r="G53" s="375" t="s">
        <v>444</v>
      </c>
      <c r="H53" s="266" t="s">
        <v>478</v>
      </c>
      <c r="I53" s="266"/>
      <c r="J53" s="266"/>
      <c r="K53" s="265"/>
      <c r="L53" s="266"/>
      <c r="M53" s="235" t="s">
        <v>27</v>
      </c>
    </row>
    <row r="54" spans="1:16" ht="18" customHeight="1" thickTop="1" x14ac:dyDescent="0.2">
      <c r="A54" s="159">
        <v>1</v>
      </c>
      <c r="B54" s="125" t="s">
        <v>87</v>
      </c>
      <c r="C54" s="125" t="s">
        <v>147</v>
      </c>
      <c r="D54" s="131" t="s">
        <v>49</v>
      </c>
      <c r="E54" s="151">
        <v>50</v>
      </c>
      <c r="F54" s="319">
        <v>48</v>
      </c>
      <c r="G54" s="319">
        <v>51</v>
      </c>
      <c r="H54" s="319">
        <v>50</v>
      </c>
      <c r="I54" s="319"/>
      <c r="J54" s="319"/>
      <c r="K54" s="319"/>
      <c r="L54" s="319"/>
      <c r="M54" s="34">
        <f t="shared" ref="M54:M68" si="4">SUM(E54:L54)</f>
        <v>199</v>
      </c>
    </row>
    <row r="55" spans="1:16" ht="18" customHeight="1" x14ac:dyDescent="0.2">
      <c r="A55" s="159">
        <v>2</v>
      </c>
      <c r="B55" s="125" t="s">
        <v>80</v>
      </c>
      <c r="C55" s="125" t="s">
        <v>81</v>
      </c>
      <c r="D55" s="131" t="s">
        <v>49</v>
      </c>
      <c r="E55" s="151">
        <v>36</v>
      </c>
      <c r="F55" s="317">
        <v>61</v>
      </c>
      <c r="G55" s="317">
        <v>56</v>
      </c>
      <c r="H55" s="317">
        <v>23</v>
      </c>
      <c r="I55" s="317"/>
      <c r="J55" s="317"/>
      <c r="K55" s="317"/>
      <c r="L55" s="364"/>
      <c r="M55" s="34">
        <f t="shared" si="4"/>
        <v>176</v>
      </c>
    </row>
    <row r="56" spans="1:16" ht="18" customHeight="1" x14ac:dyDescent="0.2">
      <c r="A56" s="159">
        <v>3</v>
      </c>
      <c r="B56" s="125" t="s">
        <v>71</v>
      </c>
      <c r="C56" s="125" t="s">
        <v>47</v>
      </c>
      <c r="D56" s="131" t="s">
        <v>50</v>
      </c>
      <c r="E56" s="151">
        <v>31</v>
      </c>
      <c r="F56" s="320">
        <v>39</v>
      </c>
      <c r="G56" s="320">
        <v>40</v>
      </c>
      <c r="H56" s="320">
        <v>46</v>
      </c>
      <c r="I56" s="320"/>
      <c r="J56" s="320"/>
      <c r="K56" s="320"/>
      <c r="L56" s="320"/>
      <c r="M56" s="34">
        <f t="shared" si="4"/>
        <v>156</v>
      </c>
    </row>
    <row r="57" spans="1:16" ht="18" customHeight="1" x14ac:dyDescent="0.2">
      <c r="A57" s="159">
        <v>4</v>
      </c>
      <c r="B57" s="125" t="s">
        <v>224</v>
      </c>
      <c r="C57" s="125" t="s">
        <v>225</v>
      </c>
      <c r="D57" s="131" t="s">
        <v>103</v>
      </c>
      <c r="E57" s="151">
        <v>46</v>
      </c>
      <c r="F57" s="319">
        <v>52</v>
      </c>
      <c r="G57" s="319"/>
      <c r="H57" s="319">
        <v>55</v>
      </c>
      <c r="I57" s="319"/>
      <c r="J57" s="319"/>
      <c r="K57" s="319"/>
      <c r="L57" s="319"/>
      <c r="M57" s="34">
        <f t="shared" si="4"/>
        <v>153</v>
      </c>
    </row>
    <row r="58" spans="1:16" ht="18" customHeight="1" x14ac:dyDescent="0.2">
      <c r="A58" s="159">
        <v>5</v>
      </c>
      <c r="B58" s="125" t="s">
        <v>53</v>
      </c>
      <c r="C58" s="125" t="s">
        <v>291</v>
      </c>
      <c r="D58" s="131" t="s">
        <v>49</v>
      </c>
      <c r="E58" s="151">
        <v>42</v>
      </c>
      <c r="F58" s="319">
        <v>42</v>
      </c>
      <c r="G58" s="319">
        <v>32</v>
      </c>
      <c r="H58" s="319">
        <v>36</v>
      </c>
      <c r="I58" s="319"/>
      <c r="J58" s="319"/>
      <c r="K58" s="319"/>
      <c r="L58" s="319"/>
      <c r="M58" s="34">
        <f t="shared" si="4"/>
        <v>152</v>
      </c>
    </row>
    <row r="59" spans="1:16" ht="18" customHeight="1" x14ac:dyDescent="0.2">
      <c r="A59" s="159">
        <v>6</v>
      </c>
      <c r="B59" s="125" t="s">
        <v>84</v>
      </c>
      <c r="C59" s="125" t="s">
        <v>85</v>
      </c>
      <c r="D59" s="131" t="s">
        <v>48</v>
      </c>
      <c r="E59" s="151">
        <v>29</v>
      </c>
      <c r="F59" s="319">
        <v>45</v>
      </c>
      <c r="G59" s="319">
        <v>43</v>
      </c>
      <c r="H59" s="319">
        <v>33</v>
      </c>
      <c r="I59" s="319"/>
      <c r="J59" s="319"/>
      <c r="K59" s="319"/>
      <c r="L59" s="365"/>
      <c r="M59" s="34">
        <f t="shared" si="4"/>
        <v>150</v>
      </c>
    </row>
    <row r="60" spans="1:16" ht="18" customHeight="1" x14ac:dyDescent="0.2">
      <c r="A60" s="159">
        <v>7</v>
      </c>
      <c r="B60" s="125" t="s">
        <v>78</v>
      </c>
      <c r="C60" s="125" t="s">
        <v>79</v>
      </c>
      <c r="D60" s="131" t="s">
        <v>50</v>
      </c>
      <c r="E60" s="151">
        <v>39</v>
      </c>
      <c r="F60" s="317">
        <v>33</v>
      </c>
      <c r="G60" s="317">
        <v>47</v>
      </c>
      <c r="H60" s="317"/>
      <c r="I60" s="317"/>
      <c r="J60" s="369"/>
      <c r="K60" s="317"/>
      <c r="L60" s="364"/>
      <c r="M60" s="34">
        <f t="shared" si="4"/>
        <v>119</v>
      </c>
    </row>
    <row r="61" spans="1:16" ht="18" customHeight="1" x14ac:dyDescent="0.2">
      <c r="A61" s="159">
        <v>8</v>
      </c>
      <c r="B61" s="125" t="s">
        <v>238</v>
      </c>
      <c r="C61" s="125" t="s">
        <v>239</v>
      </c>
      <c r="D61" s="131" t="s">
        <v>187</v>
      </c>
      <c r="E61" s="151">
        <v>23</v>
      </c>
      <c r="F61" s="317">
        <v>39</v>
      </c>
      <c r="G61" s="317">
        <v>22</v>
      </c>
      <c r="H61" s="319">
        <v>33</v>
      </c>
      <c r="I61" s="319"/>
      <c r="J61" s="319"/>
      <c r="K61" s="319"/>
      <c r="L61" s="319"/>
      <c r="M61" s="34">
        <f t="shared" si="4"/>
        <v>117</v>
      </c>
    </row>
    <row r="62" spans="1:16" ht="18" customHeight="1" x14ac:dyDescent="0.2">
      <c r="A62" s="159">
        <v>9</v>
      </c>
      <c r="B62" s="125" t="s">
        <v>57</v>
      </c>
      <c r="C62" s="125" t="s">
        <v>58</v>
      </c>
      <c r="D62" s="131" t="s">
        <v>64</v>
      </c>
      <c r="E62" s="151">
        <v>29</v>
      </c>
      <c r="F62" s="319">
        <v>39</v>
      </c>
      <c r="G62" s="319">
        <v>26</v>
      </c>
      <c r="H62" s="319">
        <v>21</v>
      </c>
      <c r="I62" s="319"/>
      <c r="J62" s="319"/>
      <c r="K62" s="319"/>
      <c r="L62" s="365"/>
      <c r="M62" s="34">
        <f t="shared" si="4"/>
        <v>115</v>
      </c>
    </row>
    <row r="63" spans="1:16" ht="18" customHeight="1" x14ac:dyDescent="0.2">
      <c r="A63" s="159">
        <v>10</v>
      </c>
      <c r="B63" s="127" t="s">
        <v>234</v>
      </c>
      <c r="C63" s="127" t="s">
        <v>235</v>
      </c>
      <c r="D63" s="127" t="s">
        <v>268</v>
      </c>
      <c r="E63" s="151">
        <v>18</v>
      </c>
      <c r="F63" s="317">
        <v>24</v>
      </c>
      <c r="G63" s="317">
        <v>37</v>
      </c>
      <c r="H63" s="317">
        <v>19</v>
      </c>
      <c r="I63" s="317"/>
      <c r="J63" s="317"/>
      <c r="K63" s="317"/>
      <c r="L63" s="317"/>
      <c r="M63" s="34">
        <f t="shared" si="4"/>
        <v>98</v>
      </c>
    </row>
    <row r="64" spans="1:16" ht="18" customHeight="1" x14ac:dyDescent="0.2">
      <c r="A64" s="159">
        <v>11</v>
      </c>
      <c r="B64" s="127" t="s">
        <v>297</v>
      </c>
      <c r="C64" s="127" t="s">
        <v>298</v>
      </c>
      <c r="D64" s="127" t="s">
        <v>50</v>
      </c>
      <c r="E64" s="151"/>
      <c r="F64" s="319">
        <v>56</v>
      </c>
      <c r="G64" s="319"/>
      <c r="H64" s="319">
        <v>39</v>
      </c>
      <c r="I64" s="319"/>
      <c r="J64" s="319"/>
      <c r="K64" s="319"/>
      <c r="L64" s="319"/>
      <c r="M64" s="34">
        <f t="shared" si="4"/>
        <v>95</v>
      </c>
    </row>
    <row r="65" spans="1:13" ht="17" customHeight="1" x14ac:dyDescent="0.2">
      <c r="A65" s="159">
        <v>12</v>
      </c>
      <c r="B65" s="126" t="s">
        <v>248</v>
      </c>
      <c r="C65" s="126" t="s">
        <v>249</v>
      </c>
      <c r="D65" s="157" t="s">
        <v>187</v>
      </c>
      <c r="E65" s="158">
        <v>23</v>
      </c>
      <c r="F65" s="320">
        <v>20</v>
      </c>
      <c r="G65" s="320">
        <v>24</v>
      </c>
      <c r="H65" s="320">
        <v>16</v>
      </c>
      <c r="I65" s="320"/>
      <c r="J65" s="320"/>
      <c r="K65" s="320"/>
      <c r="L65" s="320"/>
      <c r="M65" s="43">
        <f t="shared" si="4"/>
        <v>83</v>
      </c>
    </row>
    <row r="66" spans="1:13" ht="17" customHeight="1" x14ac:dyDescent="0.2">
      <c r="A66" s="159">
        <v>13</v>
      </c>
      <c r="B66" s="125" t="s">
        <v>54</v>
      </c>
      <c r="C66" s="125" t="s">
        <v>229</v>
      </c>
      <c r="D66" s="131" t="s">
        <v>300</v>
      </c>
      <c r="E66" s="151">
        <v>25</v>
      </c>
      <c r="F66" s="317">
        <v>20</v>
      </c>
      <c r="G66" s="317">
        <v>34</v>
      </c>
      <c r="H66" s="317"/>
      <c r="I66" s="317"/>
      <c r="J66" s="317"/>
      <c r="K66" s="317"/>
      <c r="L66" s="364"/>
      <c r="M66" s="34">
        <f t="shared" si="4"/>
        <v>79</v>
      </c>
    </row>
    <row r="67" spans="1:13" ht="17" customHeight="1" x14ac:dyDescent="0.2">
      <c r="A67" s="159">
        <v>14</v>
      </c>
      <c r="B67" s="127" t="s">
        <v>242</v>
      </c>
      <c r="C67" s="127" t="s">
        <v>243</v>
      </c>
      <c r="D67" s="127" t="s">
        <v>64</v>
      </c>
      <c r="E67" s="151">
        <v>26</v>
      </c>
      <c r="F67" s="319">
        <v>26</v>
      </c>
      <c r="G67" s="319"/>
      <c r="H67" s="319">
        <v>23</v>
      </c>
      <c r="I67" s="319"/>
      <c r="J67" s="319"/>
      <c r="K67" s="319"/>
      <c r="L67" s="319"/>
      <c r="M67" s="34">
        <f t="shared" si="4"/>
        <v>75</v>
      </c>
    </row>
    <row r="68" spans="1:13" ht="17" customHeight="1" x14ac:dyDescent="0.2">
      <c r="A68" s="159">
        <v>15</v>
      </c>
      <c r="B68" s="401" t="s">
        <v>452</v>
      </c>
      <c r="C68" s="402" t="s">
        <v>453</v>
      </c>
      <c r="D68" s="402" t="s">
        <v>63</v>
      </c>
      <c r="E68" s="151"/>
      <c r="F68" s="319"/>
      <c r="G68" s="319">
        <v>28</v>
      </c>
      <c r="H68" s="319">
        <v>27</v>
      </c>
      <c r="I68" s="319"/>
      <c r="J68" s="319"/>
      <c r="K68" s="319"/>
      <c r="L68" s="319"/>
      <c r="M68" s="34">
        <f t="shared" si="4"/>
        <v>55</v>
      </c>
    </row>
    <row r="69" spans="1:13" ht="17" customHeight="1" x14ac:dyDescent="0.2">
      <c r="A69" s="159">
        <v>15</v>
      </c>
      <c r="B69" s="129" t="s">
        <v>74</v>
      </c>
      <c r="C69" s="129" t="s">
        <v>75</v>
      </c>
      <c r="D69" s="227" t="s">
        <v>49</v>
      </c>
      <c r="E69" s="196">
        <v>55</v>
      </c>
      <c r="F69" s="337"/>
      <c r="G69" s="337"/>
      <c r="H69" s="337"/>
      <c r="I69" s="337"/>
      <c r="J69" s="337"/>
      <c r="K69" s="337"/>
      <c r="L69" s="337"/>
      <c r="M69" s="113">
        <f t="shared" ref="M69:M88" si="5">SUM(E69:L69)</f>
        <v>55</v>
      </c>
    </row>
    <row r="70" spans="1:13" ht="17" customHeight="1" x14ac:dyDescent="0.2">
      <c r="A70" s="159">
        <v>17</v>
      </c>
      <c r="B70" s="377" t="s">
        <v>216</v>
      </c>
      <c r="C70" s="377" t="s">
        <v>217</v>
      </c>
      <c r="D70" s="377" t="s">
        <v>49</v>
      </c>
      <c r="E70" s="196"/>
      <c r="F70" s="337">
        <v>31</v>
      </c>
      <c r="G70" s="337"/>
      <c r="H70" s="337">
        <v>20</v>
      </c>
      <c r="I70" s="337"/>
      <c r="J70" s="319"/>
      <c r="K70" s="319"/>
      <c r="L70" s="319"/>
      <c r="M70" s="34">
        <f>SUM(E70:L70)</f>
        <v>51</v>
      </c>
    </row>
    <row r="71" spans="1:13" ht="17" customHeight="1" x14ac:dyDescent="0.2">
      <c r="A71" s="159">
        <v>17</v>
      </c>
      <c r="B71" s="331" t="s">
        <v>59</v>
      </c>
      <c r="C71" s="331" t="s">
        <v>89</v>
      </c>
      <c r="D71" s="331" t="s">
        <v>50</v>
      </c>
      <c r="E71" s="158"/>
      <c r="F71" s="320">
        <v>31</v>
      </c>
      <c r="G71" s="320">
        <v>20</v>
      </c>
      <c r="H71" s="320"/>
      <c r="I71" s="320"/>
      <c r="J71" s="319"/>
      <c r="K71" s="319"/>
      <c r="L71" s="319"/>
      <c r="M71" s="34">
        <f t="shared" si="5"/>
        <v>51</v>
      </c>
    </row>
    <row r="72" spans="1:13" ht="17" customHeight="1" x14ac:dyDescent="0.2">
      <c r="A72" s="159">
        <v>19</v>
      </c>
      <c r="B72" s="125" t="s">
        <v>223</v>
      </c>
      <c r="C72" s="125" t="s">
        <v>186</v>
      </c>
      <c r="D72" s="131" t="s">
        <v>187</v>
      </c>
      <c r="E72" s="151">
        <v>23</v>
      </c>
      <c r="F72" s="317">
        <v>26</v>
      </c>
      <c r="G72" s="317"/>
      <c r="H72" s="319"/>
      <c r="I72" s="319"/>
      <c r="J72" s="319"/>
      <c r="K72" s="319"/>
      <c r="L72" s="369"/>
      <c r="M72" s="34">
        <f t="shared" si="5"/>
        <v>49</v>
      </c>
    </row>
    <row r="73" spans="1:13" ht="17" customHeight="1" x14ac:dyDescent="0.2">
      <c r="A73" s="159">
        <v>20</v>
      </c>
      <c r="B73" s="127" t="s">
        <v>413</v>
      </c>
      <c r="C73" s="127" t="s">
        <v>414</v>
      </c>
      <c r="D73" s="127" t="s">
        <v>50</v>
      </c>
      <c r="E73" s="10"/>
      <c r="F73" s="317">
        <v>21</v>
      </c>
      <c r="G73" s="317">
        <v>21</v>
      </c>
      <c r="H73" s="319"/>
      <c r="I73" s="319"/>
      <c r="J73" s="319"/>
      <c r="K73" s="319"/>
      <c r="L73" s="319"/>
      <c r="M73" s="34">
        <f t="shared" si="5"/>
        <v>42</v>
      </c>
    </row>
    <row r="74" spans="1:13" ht="17" customHeight="1" x14ac:dyDescent="0.2">
      <c r="A74" s="159">
        <v>21</v>
      </c>
      <c r="B74" s="56" t="s">
        <v>140</v>
      </c>
      <c r="C74" s="56" t="s">
        <v>412</v>
      </c>
      <c r="D74" s="125" t="s">
        <v>156</v>
      </c>
      <c r="E74" s="10"/>
      <c r="F74" s="317">
        <v>22</v>
      </c>
      <c r="G74" s="317"/>
      <c r="H74" s="319">
        <v>18</v>
      </c>
      <c r="I74" s="319"/>
      <c r="J74" s="319"/>
      <c r="K74" s="319"/>
      <c r="L74" s="319"/>
      <c r="M74" s="34">
        <f t="shared" ref="M74:M83" si="6">SUM(E74:L74)</f>
        <v>40</v>
      </c>
    </row>
    <row r="75" spans="1:13" ht="17" customHeight="1" x14ac:dyDescent="0.2">
      <c r="A75" s="159">
        <v>22</v>
      </c>
      <c r="B75" s="127" t="s">
        <v>285</v>
      </c>
      <c r="C75" s="127" t="s">
        <v>94</v>
      </c>
      <c r="D75" s="127" t="s">
        <v>50</v>
      </c>
      <c r="E75" s="151"/>
      <c r="F75" s="319">
        <v>21</v>
      </c>
      <c r="G75" s="319">
        <v>18</v>
      </c>
      <c r="H75" s="319"/>
      <c r="I75" s="319"/>
      <c r="J75" s="319"/>
      <c r="K75" s="319"/>
      <c r="L75" s="319"/>
      <c r="M75" s="34">
        <f t="shared" si="6"/>
        <v>39</v>
      </c>
    </row>
    <row r="76" spans="1:13" ht="17" customHeight="1" x14ac:dyDescent="0.2">
      <c r="A76" s="159">
        <v>23</v>
      </c>
      <c r="B76" s="127" t="s">
        <v>41</v>
      </c>
      <c r="C76" s="127" t="s">
        <v>42</v>
      </c>
      <c r="D76" s="127" t="s">
        <v>50</v>
      </c>
      <c r="E76" s="10"/>
      <c r="F76" s="319">
        <v>19</v>
      </c>
      <c r="G76" s="319">
        <v>17</v>
      </c>
      <c r="H76" s="319"/>
      <c r="I76" s="319"/>
      <c r="J76" s="319"/>
      <c r="K76" s="319"/>
      <c r="L76" s="319"/>
      <c r="M76" s="34">
        <f t="shared" si="6"/>
        <v>36</v>
      </c>
    </row>
    <row r="77" spans="1:13" ht="17" customHeight="1" x14ac:dyDescent="0.2">
      <c r="A77" s="159">
        <v>24</v>
      </c>
      <c r="B77" s="127" t="s">
        <v>236</v>
      </c>
      <c r="C77" s="127" t="s">
        <v>237</v>
      </c>
      <c r="D77" s="127" t="s">
        <v>187</v>
      </c>
      <c r="E77" s="10"/>
      <c r="F77" s="319">
        <v>19</v>
      </c>
      <c r="G77" s="319"/>
      <c r="H77" s="319">
        <v>15</v>
      </c>
      <c r="I77" s="319"/>
      <c r="J77" s="319"/>
      <c r="K77" s="319"/>
      <c r="L77" s="319"/>
      <c r="M77" s="34">
        <f t="shared" si="6"/>
        <v>34</v>
      </c>
    </row>
    <row r="78" spans="1:13" ht="17" customHeight="1" x14ac:dyDescent="0.2">
      <c r="A78" s="159">
        <v>25</v>
      </c>
      <c r="B78" s="127" t="s">
        <v>214</v>
      </c>
      <c r="C78" s="127" t="s">
        <v>215</v>
      </c>
      <c r="D78" s="127" t="s">
        <v>64</v>
      </c>
      <c r="E78" s="151">
        <v>33</v>
      </c>
      <c r="F78" s="317"/>
      <c r="G78" s="319"/>
      <c r="H78" s="317"/>
      <c r="I78" s="317"/>
      <c r="J78" s="317"/>
      <c r="K78" s="317"/>
      <c r="L78" s="317"/>
      <c r="M78" s="34">
        <f t="shared" si="6"/>
        <v>33</v>
      </c>
    </row>
    <row r="79" spans="1:13" ht="17" customHeight="1" x14ac:dyDescent="0.2">
      <c r="A79" s="159">
        <v>26</v>
      </c>
      <c r="B79" s="125" t="s">
        <v>281</v>
      </c>
      <c r="C79" s="125" t="s">
        <v>282</v>
      </c>
      <c r="D79" s="131" t="s">
        <v>300</v>
      </c>
      <c r="E79" s="8"/>
      <c r="F79" s="8"/>
      <c r="G79" s="47">
        <v>32</v>
      </c>
      <c r="H79" s="47"/>
      <c r="I79" s="47"/>
      <c r="J79" s="47"/>
      <c r="K79" s="47"/>
      <c r="L79" s="47"/>
      <c r="M79" s="34">
        <f t="shared" si="6"/>
        <v>32</v>
      </c>
    </row>
    <row r="80" spans="1:13" ht="18" customHeight="1" x14ac:dyDescent="0.2">
      <c r="A80" s="159">
        <v>27</v>
      </c>
      <c r="B80" s="122" t="s">
        <v>102</v>
      </c>
      <c r="C80" s="122" t="s">
        <v>483</v>
      </c>
      <c r="D80" s="127" t="s">
        <v>63</v>
      </c>
      <c r="E80" s="8"/>
      <c r="F80" s="8"/>
      <c r="G80" s="8"/>
      <c r="H80" s="8">
        <v>29</v>
      </c>
      <c r="I80" s="8"/>
      <c r="J80" s="8"/>
      <c r="K80" s="8"/>
      <c r="L80" s="8"/>
      <c r="M80" s="43">
        <f t="shared" si="6"/>
        <v>29</v>
      </c>
    </row>
    <row r="81" spans="1:13" ht="18" customHeight="1" x14ac:dyDescent="0.2">
      <c r="A81" s="159">
        <v>28</v>
      </c>
      <c r="B81" s="79" t="s">
        <v>408</v>
      </c>
      <c r="C81" s="79" t="s">
        <v>409</v>
      </c>
      <c r="D81" s="79" t="s">
        <v>50</v>
      </c>
      <c r="E81" s="34"/>
      <c r="F81" s="319">
        <v>27</v>
      </c>
      <c r="G81" s="319"/>
      <c r="H81" s="319"/>
      <c r="I81" s="319"/>
      <c r="J81" s="319"/>
      <c r="K81" s="319"/>
      <c r="L81" s="319"/>
      <c r="M81" s="34">
        <f t="shared" si="6"/>
        <v>27</v>
      </c>
    </row>
    <row r="82" spans="1:13" ht="18" customHeight="1" x14ac:dyDescent="0.2">
      <c r="A82" s="159">
        <v>29</v>
      </c>
      <c r="B82" s="56" t="s">
        <v>410</v>
      </c>
      <c r="C82" s="56" t="s">
        <v>411</v>
      </c>
      <c r="D82" s="127" t="s">
        <v>268</v>
      </c>
      <c r="E82" s="10"/>
      <c r="F82" s="317">
        <v>23</v>
      </c>
      <c r="G82" s="317"/>
      <c r="H82" s="319"/>
      <c r="I82" s="319"/>
      <c r="J82" s="319"/>
      <c r="K82" s="319"/>
      <c r="L82" s="319"/>
      <c r="M82" s="34">
        <f t="shared" si="6"/>
        <v>23</v>
      </c>
    </row>
    <row r="83" spans="1:13" ht="18" customHeight="1" x14ac:dyDescent="0.2">
      <c r="A83" s="159">
        <v>29</v>
      </c>
      <c r="B83" s="127" t="s">
        <v>102</v>
      </c>
      <c r="C83" s="127" t="s">
        <v>280</v>
      </c>
      <c r="D83" s="127" t="s">
        <v>61</v>
      </c>
      <c r="E83" s="151">
        <v>23</v>
      </c>
      <c r="F83" s="317"/>
      <c r="G83" s="317"/>
      <c r="H83" s="317"/>
      <c r="I83" s="317"/>
      <c r="J83" s="317"/>
      <c r="K83" s="317"/>
      <c r="L83" s="317"/>
      <c r="M83" s="34">
        <f t="shared" si="6"/>
        <v>23</v>
      </c>
    </row>
    <row r="84" spans="1:13" ht="18" customHeight="1" x14ac:dyDescent="0.2">
      <c r="A84" s="159">
        <v>31</v>
      </c>
      <c r="B84" s="127" t="s">
        <v>149</v>
      </c>
      <c r="C84" s="127" t="s">
        <v>150</v>
      </c>
      <c r="D84" s="127" t="s">
        <v>61</v>
      </c>
      <c r="E84" s="10"/>
      <c r="F84" s="317">
        <v>22</v>
      </c>
      <c r="G84" s="317"/>
      <c r="H84" s="319"/>
      <c r="I84" s="319"/>
      <c r="J84" s="319"/>
      <c r="K84" s="319"/>
      <c r="L84" s="319"/>
      <c r="M84" s="34">
        <f t="shared" si="5"/>
        <v>22</v>
      </c>
    </row>
    <row r="85" spans="1:13" ht="17" customHeight="1" x14ac:dyDescent="0.2">
      <c r="A85" s="159">
        <v>32</v>
      </c>
      <c r="B85" s="127" t="s">
        <v>148</v>
      </c>
      <c r="C85" s="127" t="s">
        <v>289</v>
      </c>
      <c r="D85" s="127" t="s">
        <v>61</v>
      </c>
      <c r="E85" s="151"/>
      <c r="F85" s="319"/>
      <c r="G85" s="319">
        <v>19</v>
      </c>
      <c r="H85" s="319"/>
      <c r="I85" s="319"/>
      <c r="J85" s="319"/>
      <c r="K85" s="319"/>
      <c r="L85" s="319"/>
      <c r="M85" s="34">
        <f t="shared" si="5"/>
        <v>19</v>
      </c>
    </row>
    <row r="86" spans="1:13" ht="17" customHeight="1" x14ac:dyDescent="0.2">
      <c r="A86" s="159">
        <v>32</v>
      </c>
      <c r="B86" s="331" t="s">
        <v>151</v>
      </c>
      <c r="C86" s="331" t="s">
        <v>415</v>
      </c>
      <c r="D86" s="331" t="s">
        <v>268</v>
      </c>
      <c r="E86" s="32"/>
      <c r="F86" s="319">
        <v>19</v>
      </c>
      <c r="G86" s="319"/>
      <c r="H86" s="319"/>
      <c r="I86" s="319"/>
      <c r="J86" s="319"/>
      <c r="K86" s="319"/>
      <c r="L86" s="319"/>
      <c r="M86" s="34">
        <f>SUM(E86:L86)</f>
        <v>19</v>
      </c>
    </row>
    <row r="87" spans="1:13" ht="17" customHeight="1" x14ac:dyDescent="0.2">
      <c r="A87" s="159">
        <v>34</v>
      </c>
      <c r="B87" s="122" t="s">
        <v>458</v>
      </c>
      <c r="C87" s="122" t="s">
        <v>459</v>
      </c>
      <c r="D87" s="127" t="s">
        <v>64</v>
      </c>
      <c r="E87" s="8"/>
      <c r="F87" s="8"/>
      <c r="G87" s="47"/>
      <c r="H87" s="47">
        <v>17</v>
      </c>
      <c r="I87" s="47"/>
      <c r="J87" s="47"/>
      <c r="K87" s="47"/>
      <c r="L87" s="47"/>
      <c r="M87" s="43">
        <f>SUM(E87:L87)</f>
        <v>17</v>
      </c>
    </row>
    <row r="88" spans="1:13" ht="17" customHeight="1" x14ac:dyDescent="0.2">
      <c r="A88" s="159">
        <v>35</v>
      </c>
      <c r="B88" s="122" t="s">
        <v>454</v>
      </c>
      <c r="C88" s="122" t="s">
        <v>455</v>
      </c>
      <c r="D88" s="122" t="s">
        <v>446</v>
      </c>
      <c r="E88" s="10"/>
      <c r="F88" s="320"/>
      <c r="G88" s="320">
        <v>16</v>
      </c>
      <c r="H88" s="320"/>
      <c r="I88" s="320"/>
      <c r="J88" s="320"/>
      <c r="K88" s="320"/>
      <c r="L88" s="320"/>
      <c r="M88" s="43">
        <f t="shared" si="5"/>
        <v>16</v>
      </c>
    </row>
    <row r="89" spans="1:13" ht="17" customHeight="1" x14ac:dyDescent="0.2">
      <c r="A89" s="310">
        <v>35</v>
      </c>
      <c r="B89" s="331" t="s">
        <v>140</v>
      </c>
      <c r="C89" s="331" t="s">
        <v>288</v>
      </c>
      <c r="D89" s="331" t="s">
        <v>63</v>
      </c>
      <c r="E89" s="49"/>
      <c r="F89" s="49"/>
      <c r="G89" s="312"/>
      <c r="H89" s="312">
        <v>16</v>
      </c>
      <c r="I89" s="312"/>
      <c r="J89" s="312"/>
      <c r="K89" s="312"/>
      <c r="L89" s="312"/>
      <c r="M89" s="312">
        <f>SUM(E89:L89)</f>
        <v>16</v>
      </c>
    </row>
    <row r="90" spans="1:13" ht="17" customHeight="1" x14ac:dyDescent="0.15">
      <c r="A90" s="35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1:13" ht="17" customHeight="1" x14ac:dyDescent="0.15">
      <c r="A91" s="7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ht="18" customHeight="1" thickBot="1" x14ac:dyDescent="0.2">
      <c r="A92" s="271"/>
      <c r="B92" s="208" t="s">
        <v>104</v>
      </c>
      <c r="C92" s="272"/>
      <c r="D92" s="273"/>
      <c r="E92" s="274"/>
      <c r="F92" s="274"/>
      <c r="G92" s="274"/>
      <c r="H92" s="274"/>
      <c r="I92" s="274"/>
      <c r="J92" s="274"/>
      <c r="K92" s="274"/>
      <c r="L92" s="274"/>
      <c r="M92" s="287"/>
    </row>
    <row r="93" spans="1:13" ht="31" customHeight="1" thickTop="1" thickBot="1" x14ac:dyDescent="0.2">
      <c r="A93" s="281" t="s">
        <v>344</v>
      </c>
      <c r="B93" s="282" t="s">
        <v>3</v>
      </c>
      <c r="C93" s="283" t="s">
        <v>4</v>
      </c>
      <c r="D93" s="281" t="s">
        <v>2</v>
      </c>
      <c r="E93" s="211" t="s">
        <v>253</v>
      </c>
      <c r="F93" s="233" t="s">
        <v>345</v>
      </c>
      <c r="G93" s="375" t="s">
        <v>444</v>
      </c>
      <c r="H93" s="266" t="s">
        <v>478</v>
      </c>
      <c r="I93" s="284"/>
      <c r="J93" s="286"/>
      <c r="K93" s="285"/>
      <c r="L93" s="286"/>
      <c r="M93" s="215" t="s">
        <v>27</v>
      </c>
    </row>
    <row r="94" spans="1:13" ht="18" customHeight="1" thickTop="1" x14ac:dyDescent="0.2">
      <c r="A94" s="253">
        <v>1</v>
      </c>
      <c r="B94" s="125" t="s">
        <v>95</v>
      </c>
      <c r="C94" s="125" t="s">
        <v>81</v>
      </c>
      <c r="D94" s="131" t="s">
        <v>50</v>
      </c>
      <c r="E94" s="151">
        <v>50</v>
      </c>
      <c r="F94" s="319">
        <v>56</v>
      </c>
      <c r="G94" s="319">
        <v>57</v>
      </c>
      <c r="H94" s="319">
        <v>55</v>
      </c>
      <c r="I94" s="319"/>
      <c r="J94" s="319"/>
      <c r="K94" s="319"/>
      <c r="L94" s="319"/>
      <c r="M94" s="34">
        <f t="shared" ref="M94" si="7">SUM(E94:L94)</f>
        <v>218</v>
      </c>
    </row>
    <row r="95" spans="1:13" ht="18" customHeight="1" x14ac:dyDescent="0.2">
      <c r="A95" s="78">
        <v>2</v>
      </c>
      <c r="B95" s="160" t="s">
        <v>254</v>
      </c>
      <c r="C95" s="160" t="s">
        <v>255</v>
      </c>
      <c r="D95" s="161" t="s">
        <v>61</v>
      </c>
      <c r="E95" s="151">
        <v>42</v>
      </c>
      <c r="F95" s="319">
        <v>45</v>
      </c>
      <c r="G95" s="319">
        <v>52</v>
      </c>
      <c r="H95" s="319">
        <v>46</v>
      </c>
      <c r="I95" s="319"/>
      <c r="J95" s="319"/>
      <c r="K95" s="319"/>
      <c r="L95" s="319"/>
      <c r="M95" s="34">
        <f>SUM(E95:L95)</f>
        <v>185</v>
      </c>
    </row>
    <row r="96" spans="1:13" ht="18" customHeight="1" x14ac:dyDescent="0.2">
      <c r="A96" s="78">
        <v>3</v>
      </c>
      <c r="B96" s="129" t="s">
        <v>212</v>
      </c>
      <c r="C96" s="129" t="s">
        <v>160</v>
      </c>
      <c r="D96" s="227" t="s">
        <v>103</v>
      </c>
      <c r="E96" s="196">
        <v>55</v>
      </c>
      <c r="F96" s="368">
        <v>48</v>
      </c>
      <c r="G96" s="368"/>
      <c r="H96" s="368">
        <v>50</v>
      </c>
      <c r="I96" s="368"/>
      <c r="J96" s="368"/>
      <c r="K96" s="368"/>
      <c r="L96" s="368"/>
      <c r="M96" s="113">
        <f>SUM(E96:L96)</f>
        <v>153</v>
      </c>
    </row>
    <row r="97" spans="1:17" ht="18" customHeight="1" x14ac:dyDescent="0.2">
      <c r="A97" s="78">
        <v>4</v>
      </c>
      <c r="B97" s="125" t="s">
        <v>99</v>
      </c>
      <c r="C97" s="125" t="s">
        <v>100</v>
      </c>
      <c r="D97" s="131" t="s">
        <v>101</v>
      </c>
      <c r="E97" s="151">
        <v>46</v>
      </c>
      <c r="F97" s="317">
        <v>52</v>
      </c>
      <c r="G97" s="317">
        <v>48</v>
      </c>
      <c r="H97" s="319"/>
      <c r="I97" s="319"/>
      <c r="J97" s="319"/>
      <c r="K97" s="319"/>
      <c r="L97" s="319"/>
      <c r="M97" s="34">
        <f>SUM(E97:L97)</f>
        <v>146</v>
      </c>
      <c r="P97" s="95" t="s">
        <v>5</v>
      </c>
    </row>
    <row r="98" spans="1:17" ht="18" customHeight="1" x14ac:dyDescent="0.2">
      <c r="A98" s="78">
        <v>5</v>
      </c>
      <c r="B98" s="160" t="s">
        <v>258</v>
      </c>
      <c r="C98" s="160" t="s">
        <v>259</v>
      </c>
      <c r="D98" s="161" t="s">
        <v>49</v>
      </c>
      <c r="E98" s="151">
        <v>39</v>
      </c>
      <c r="F98" s="319">
        <v>42</v>
      </c>
      <c r="G98" s="319">
        <v>44</v>
      </c>
      <c r="H98" s="319"/>
      <c r="I98" s="319"/>
      <c r="J98" s="319"/>
      <c r="K98" s="319"/>
      <c r="L98" s="319"/>
      <c r="M98" s="34">
        <f t="shared" ref="M98:M101" si="8">SUM(E98:L98)</f>
        <v>125</v>
      </c>
    </row>
    <row r="99" spans="1:17" ht="18" customHeight="1" x14ac:dyDescent="0.2">
      <c r="A99" s="78">
        <v>6</v>
      </c>
      <c r="B99" s="56" t="s">
        <v>395</v>
      </c>
      <c r="C99" s="56" t="s">
        <v>396</v>
      </c>
      <c r="D99" s="227" t="s">
        <v>103</v>
      </c>
      <c r="E99" s="34"/>
      <c r="F99" s="319">
        <v>39</v>
      </c>
      <c r="G99" s="319">
        <v>41</v>
      </c>
      <c r="H99" s="319">
        <v>42</v>
      </c>
      <c r="I99" s="319"/>
      <c r="J99" s="319"/>
      <c r="K99" s="319"/>
      <c r="L99" s="319"/>
      <c r="M99" s="34">
        <f>SUM(E99:L99)</f>
        <v>122</v>
      </c>
      <c r="Q99" t="s">
        <v>5</v>
      </c>
    </row>
    <row r="100" spans="1:17" ht="18" customHeight="1" x14ac:dyDescent="0.2">
      <c r="A100" s="201">
        <v>7</v>
      </c>
      <c r="B100" s="378" t="s">
        <v>43</v>
      </c>
      <c r="C100" s="378" t="s">
        <v>261</v>
      </c>
      <c r="D100" s="334" t="s">
        <v>103</v>
      </c>
      <c r="E100" s="43"/>
      <c r="F100" s="320">
        <v>37</v>
      </c>
      <c r="G100" s="320"/>
      <c r="H100" s="320">
        <v>39</v>
      </c>
      <c r="I100" s="320"/>
      <c r="J100" s="320"/>
      <c r="K100" s="320"/>
      <c r="L100" s="320"/>
      <c r="M100" s="43">
        <f>SUM(E100:L100)</f>
        <v>76</v>
      </c>
    </row>
    <row r="101" spans="1:17" ht="18" customHeight="1" x14ac:dyDescent="0.2">
      <c r="A101" s="78">
        <v>8</v>
      </c>
      <c r="B101" s="56" t="s">
        <v>400</v>
      </c>
      <c r="C101" s="56" t="s">
        <v>92</v>
      </c>
      <c r="D101" s="56" t="s">
        <v>50</v>
      </c>
      <c r="E101" s="34"/>
      <c r="F101" s="319">
        <v>61</v>
      </c>
      <c r="G101" s="319"/>
      <c r="H101" s="319"/>
      <c r="I101" s="319"/>
      <c r="J101" s="319"/>
      <c r="K101" s="319"/>
      <c r="L101" s="319"/>
      <c r="M101" s="34">
        <f t="shared" si="8"/>
        <v>61</v>
      </c>
    </row>
    <row r="102" spans="1:17" ht="18" customHeight="1" x14ac:dyDescent="0.15">
      <c r="A102" s="7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</row>
    <row r="103" spans="1:17" ht="18" customHeight="1" thickBot="1" x14ac:dyDescent="0.2">
      <c r="A103" s="288"/>
      <c r="B103" s="289" t="s">
        <v>26</v>
      </c>
      <c r="C103" s="272"/>
      <c r="D103" s="273"/>
      <c r="E103" s="274"/>
      <c r="F103" s="274"/>
      <c r="G103" s="274"/>
      <c r="H103" s="274"/>
      <c r="I103" s="274"/>
      <c r="J103" s="274"/>
      <c r="K103" s="274"/>
      <c r="L103" s="274"/>
      <c r="M103" s="279"/>
      <c r="N103" s="153"/>
      <c r="Q103" s="95"/>
    </row>
    <row r="104" spans="1:17" ht="36" customHeight="1" thickTop="1" thickBot="1" x14ac:dyDescent="0.2">
      <c r="A104" s="221" t="s">
        <v>344</v>
      </c>
      <c r="B104" s="388" t="s">
        <v>0</v>
      </c>
      <c r="C104" s="389" t="s">
        <v>1</v>
      </c>
      <c r="D104" s="390" t="s">
        <v>2</v>
      </c>
      <c r="E104" s="391" t="s">
        <v>299</v>
      </c>
      <c r="F104" s="392" t="s">
        <v>345</v>
      </c>
      <c r="G104" s="393" t="s">
        <v>443</v>
      </c>
      <c r="H104" s="417" t="s">
        <v>488</v>
      </c>
      <c r="I104" s="394"/>
      <c r="J104" s="394"/>
      <c r="K104" s="395"/>
      <c r="L104" s="396"/>
      <c r="M104" s="394" t="s">
        <v>27</v>
      </c>
      <c r="N104" s="153"/>
    </row>
    <row r="105" spans="1:17" ht="18" customHeight="1" thickTop="1" x14ac:dyDescent="0.2">
      <c r="A105" s="376">
        <v>1</v>
      </c>
      <c r="B105" s="127" t="s">
        <v>207</v>
      </c>
      <c r="C105" s="127" t="s">
        <v>208</v>
      </c>
      <c r="D105" s="127" t="s">
        <v>101</v>
      </c>
      <c r="E105" s="319">
        <v>34</v>
      </c>
      <c r="F105" s="319">
        <v>44</v>
      </c>
      <c r="G105" s="319">
        <v>55</v>
      </c>
      <c r="H105" s="337">
        <v>46</v>
      </c>
      <c r="I105" s="319"/>
      <c r="J105" s="319"/>
      <c r="K105" s="319"/>
      <c r="L105" s="319"/>
      <c r="M105" s="53">
        <f t="shared" ref="M105:M106" si="9">SUM(E105:L105)</f>
        <v>179</v>
      </c>
    </row>
    <row r="106" spans="1:17" ht="18" customHeight="1" x14ac:dyDescent="0.2">
      <c r="A106" s="155">
        <v>2</v>
      </c>
      <c r="B106" s="127" t="s">
        <v>88</v>
      </c>
      <c r="C106" s="127" t="s">
        <v>296</v>
      </c>
      <c r="D106" s="127" t="s">
        <v>63</v>
      </c>
      <c r="E106" s="317">
        <v>30</v>
      </c>
      <c r="F106" s="319">
        <v>55</v>
      </c>
      <c r="G106" s="319">
        <v>46</v>
      </c>
      <c r="H106" s="319">
        <v>39</v>
      </c>
      <c r="I106" s="319"/>
      <c r="J106" s="319"/>
      <c r="K106" s="319"/>
      <c r="L106" s="319"/>
      <c r="M106" s="53">
        <f t="shared" si="9"/>
        <v>170</v>
      </c>
    </row>
    <row r="107" spans="1:17" ht="18" customHeight="1" x14ac:dyDescent="0.2">
      <c r="A107" s="155">
        <v>3</v>
      </c>
      <c r="B107" s="127" t="s">
        <v>74</v>
      </c>
      <c r="C107" s="127" t="s">
        <v>75</v>
      </c>
      <c r="D107" s="127" t="s">
        <v>49</v>
      </c>
      <c r="E107" s="319">
        <v>37</v>
      </c>
      <c r="F107" s="319">
        <v>51</v>
      </c>
      <c r="G107" s="319">
        <v>31</v>
      </c>
      <c r="H107" s="319">
        <v>42</v>
      </c>
      <c r="I107" s="319"/>
      <c r="J107" s="319"/>
      <c r="K107" s="319"/>
      <c r="L107" s="319"/>
      <c r="M107" s="53">
        <f t="shared" ref="M107:M122" si="10">SUM(E107:L107)</f>
        <v>161</v>
      </c>
    </row>
    <row r="108" spans="1:17" ht="18" customHeight="1" x14ac:dyDescent="0.2">
      <c r="A108" s="155">
        <v>4</v>
      </c>
      <c r="B108" s="127" t="s">
        <v>224</v>
      </c>
      <c r="C108" s="127" t="s">
        <v>225</v>
      </c>
      <c r="D108" s="127" t="s">
        <v>103</v>
      </c>
      <c r="E108" s="317">
        <v>40</v>
      </c>
      <c r="F108" s="317">
        <v>47</v>
      </c>
      <c r="G108" s="317"/>
      <c r="H108" s="317">
        <v>55</v>
      </c>
      <c r="I108" s="317"/>
      <c r="J108" s="317"/>
      <c r="K108" s="317"/>
      <c r="L108" s="317"/>
      <c r="M108" s="53">
        <f t="shared" si="10"/>
        <v>142</v>
      </c>
    </row>
    <row r="109" spans="1:17" ht="21" customHeight="1" x14ac:dyDescent="0.2">
      <c r="A109" s="376">
        <v>5</v>
      </c>
      <c r="B109" s="127" t="s">
        <v>294</v>
      </c>
      <c r="C109" s="127" t="s">
        <v>295</v>
      </c>
      <c r="D109" s="127" t="s">
        <v>64</v>
      </c>
      <c r="E109" s="319">
        <v>34</v>
      </c>
      <c r="F109" s="319"/>
      <c r="G109" s="319">
        <v>50</v>
      </c>
      <c r="H109" s="319">
        <v>50</v>
      </c>
      <c r="I109" s="319"/>
      <c r="J109" s="319"/>
      <c r="K109" s="319"/>
      <c r="L109" s="319"/>
      <c r="M109" s="53">
        <f t="shared" si="10"/>
        <v>134</v>
      </c>
    </row>
    <row r="110" spans="1:17" ht="18" customHeight="1" x14ac:dyDescent="0.2">
      <c r="A110" s="155">
        <v>6</v>
      </c>
      <c r="B110" s="127" t="s">
        <v>159</v>
      </c>
      <c r="C110" s="134" t="s">
        <v>293</v>
      </c>
      <c r="D110" s="127" t="s">
        <v>49</v>
      </c>
      <c r="E110" s="319">
        <v>43</v>
      </c>
      <c r="F110" s="319">
        <v>41</v>
      </c>
      <c r="G110" s="319">
        <v>42</v>
      </c>
      <c r="H110" s="319"/>
      <c r="I110" s="319"/>
      <c r="J110" s="319"/>
      <c r="K110" s="319"/>
      <c r="L110" s="319"/>
      <c r="M110" s="53">
        <f t="shared" si="10"/>
        <v>126</v>
      </c>
      <c r="P110" s="95" t="s">
        <v>5</v>
      </c>
    </row>
    <row r="111" spans="1:17" ht="17.25" customHeight="1" x14ac:dyDescent="0.2">
      <c r="A111" s="155">
        <v>7</v>
      </c>
      <c r="B111" s="127" t="s">
        <v>78</v>
      </c>
      <c r="C111" s="127" t="s">
        <v>79</v>
      </c>
      <c r="D111" s="127" t="s">
        <v>50</v>
      </c>
      <c r="E111" s="317">
        <v>34</v>
      </c>
      <c r="F111" s="319">
        <v>38</v>
      </c>
      <c r="G111" s="319">
        <v>39</v>
      </c>
      <c r="H111" s="319"/>
      <c r="I111" s="319"/>
      <c r="J111" s="319"/>
      <c r="K111" s="319"/>
      <c r="L111" s="319"/>
      <c r="M111" s="53">
        <f t="shared" si="10"/>
        <v>111</v>
      </c>
    </row>
    <row r="112" spans="1:17" ht="20" customHeight="1" x14ac:dyDescent="0.2">
      <c r="A112" s="155">
        <v>8</v>
      </c>
      <c r="B112" s="127" t="s">
        <v>72</v>
      </c>
      <c r="C112" s="127" t="s">
        <v>73</v>
      </c>
      <c r="D112" s="127" t="s">
        <v>50</v>
      </c>
      <c r="E112" s="319">
        <v>47</v>
      </c>
      <c r="F112" s="319">
        <v>60</v>
      </c>
      <c r="G112" s="319"/>
      <c r="H112" s="319"/>
      <c r="I112" s="319"/>
      <c r="J112" s="319"/>
      <c r="K112" s="319"/>
      <c r="L112" s="319"/>
      <c r="M112" s="53">
        <f t="shared" si="10"/>
        <v>107</v>
      </c>
      <c r="O112" s="42"/>
    </row>
    <row r="113" spans="1:17" ht="18" customHeight="1" x14ac:dyDescent="0.2">
      <c r="A113" s="376">
        <v>9</v>
      </c>
      <c r="B113" s="127" t="s">
        <v>53</v>
      </c>
      <c r="C113" s="127" t="s">
        <v>291</v>
      </c>
      <c r="D113" s="127" t="s">
        <v>49</v>
      </c>
      <c r="E113" s="338"/>
      <c r="F113" s="319">
        <v>30</v>
      </c>
      <c r="G113" s="319">
        <v>29</v>
      </c>
      <c r="H113" s="319">
        <v>36</v>
      </c>
      <c r="I113" s="319"/>
      <c r="J113" s="319"/>
      <c r="K113" s="319"/>
      <c r="L113" s="319"/>
      <c r="M113" s="53">
        <f t="shared" si="10"/>
        <v>95</v>
      </c>
    </row>
    <row r="114" spans="1:17" ht="18" customHeight="1" x14ac:dyDescent="0.2">
      <c r="A114" s="155">
        <v>10</v>
      </c>
      <c r="B114" s="127" t="s">
        <v>87</v>
      </c>
      <c r="C114" s="127" t="s">
        <v>147</v>
      </c>
      <c r="D114" s="127" t="s">
        <v>49</v>
      </c>
      <c r="E114" s="387"/>
      <c r="F114" s="384">
        <v>28</v>
      </c>
      <c r="G114" s="319">
        <v>27</v>
      </c>
      <c r="H114" s="384">
        <v>33</v>
      </c>
      <c r="I114" s="384"/>
      <c r="J114" s="384"/>
      <c r="K114" s="385"/>
      <c r="L114" s="386"/>
      <c r="M114" s="53">
        <f t="shared" si="10"/>
        <v>88</v>
      </c>
    </row>
    <row r="115" spans="1:17" ht="17.25" customHeight="1" x14ac:dyDescent="0.2">
      <c r="A115" s="155">
        <v>11</v>
      </c>
      <c r="B115" s="358" t="s">
        <v>39</v>
      </c>
      <c r="C115" s="358" t="s">
        <v>40</v>
      </c>
      <c r="D115" s="358" t="s">
        <v>50</v>
      </c>
      <c r="E115" s="319"/>
      <c r="F115" s="319">
        <v>36</v>
      </c>
      <c r="G115" s="319">
        <v>36</v>
      </c>
      <c r="H115" s="319"/>
      <c r="I115" s="319"/>
      <c r="J115" s="319"/>
      <c r="K115" s="319"/>
      <c r="L115" s="319"/>
      <c r="M115" s="53">
        <f t="shared" si="10"/>
        <v>72</v>
      </c>
    </row>
    <row r="116" spans="1:17" ht="18" customHeight="1" x14ac:dyDescent="0.2">
      <c r="A116" s="155">
        <v>12</v>
      </c>
      <c r="B116" s="122" t="s">
        <v>80</v>
      </c>
      <c r="C116" s="122" t="s">
        <v>81</v>
      </c>
      <c r="D116" s="122" t="s">
        <v>474</v>
      </c>
      <c r="E116" s="319"/>
      <c r="F116" s="319"/>
      <c r="G116" s="319">
        <v>33</v>
      </c>
      <c r="H116" s="319">
        <v>33</v>
      </c>
      <c r="I116" s="319"/>
      <c r="J116" s="319"/>
      <c r="K116" s="319"/>
      <c r="L116" s="319"/>
      <c r="M116" s="53">
        <f t="shared" si="10"/>
        <v>66</v>
      </c>
    </row>
    <row r="117" spans="1:17" ht="18" customHeight="1" x14ac:dyDescent="0.2">
      <c r="A117" s="376">
        <v>13</v>
      </c>
      <c r="B117" s="127" t="s">
        <v>297</v>
      </c>
      <c r="C117" s="127" t="s">
        <v>298</v>
      </c>
      <c r="D117" s="127" t="s">
        <v>50</v>
      </c>
      <c r="E117" s="317">
        <v>26</v>
      </c>
      <c r="F117" s="319">
        <v>32</v>
      </c>
      <c r="G117" s="319"/>
      <c r="H117" s="319"/>
      <c r="I117" s="319"/>
      <c r="J117" s="319"/>
      <c r="K117" s="319"/>
      <c r="L117" s="319"/>
      <c r="M117" s="53">
        <f t="shared" si="10"/>
        <v>58</v>
      </c>
      <c r="O117" s="40"/>
      <c r="P117" s="95"/>
    </row>
    <row r="118" spans="1:17" ht="18" customHeight="1" x14ac:dyDescent="0.2">
      <c r="A118" s="155">
        <v>14</v>
      </c>
      <c r="B118" s="127" t="s">
        <v>292</v>
      </c>
      <c r="C118" s="127" t="s">
        <v>37</v>
      </c>
      <c r="D118" s="127" t="s">
        <v>49</v>
      </c>
      <c r="E118" s="319">
        <v>56</v>
      </c>
      <c r="F118" s="319"/>
      <c r="G118" s="319"/>
      <c r="H118" s="319"/>
      <c r="I118" s="319"/>
      <c r="J118" s="319"/>
      <c r="K118" s="319"/>
      <c r="L118" s="319"/>
      <c r="M118" s="53">
        <f t="shared" si="10"/>
        <v>56</v>
      </c>
      <c r="O118" s="40"/>
      <c r="P118" s="95"/>
    </row>
    <row r="119" spans="1:17" ht="18" customHeight="1" x14ac:dyDescent="0.2">
      <c r="A119" s="155">
        <v>15</v>
      </c>
      <c r="B119" s="122" t="s">
        <v>57</v>
      </c>
      <c r="C119" s="122" t="s">
        <v>58</v>
      </c>
      <c r="D119" s="122" t="s">
        <v>64</v>
      </c>
      <c r="E119" s="338"/>
      <c r="F119" s="338"/>
      <c r="G119" s="338">
        <v>25</v>
      </c>
      <c r="H119" s="338">
        <v>29</v>
      </c>
      <c r="I119" s="338"/>
      <c r="J119" s="338"/>
      <c r="K119" s="338"/>
      <c r="L119" s="338"/>
      <c r="M119" s="53">
        <f t="shared" si="10"/>
        <v>54</v>
      </c>
      <c r="O119" s="40"/>
    </row>
    <row r="120" spans="1:17" ht="18" customHeight="1" x14ac:dyDescent="0.2">
      <c r="A120" s="155">
        <v>16</v>
      </c>
      <c r="B120" s="127" t="s">
        <v>67</v>
      </c>
      <c r="C120" s="127" t="s">
        <v>68</v>
      </c>
      <c r="D120" s="127" t="s">
        <v>300</v>
      </c>
      <c r="E120" s="319">
        <v>51</v>
      </c>
      <c r="F120" s="319"/>
      <c r="G120" s="319"/>
      <c r="H120" s="319"/>
      <c r="I120" s="319"/>
      <c r="J120" s="319"/>
      <c r="K120" s="319"/>
      <c r="L120" s="319"/>
      <c r="M120" s="53">
        <f t="shared" si="10"/>
        <v>51</v>
      </c>
    </row>
    <row r="121" spans="1:17" ht="16.5" customHeight="1" x14ac:dyDescent="0.2">
      <c r="A121" s="376">
        <v>17</v>
      </c>
      <c r="B121" s="127" t="s">
        <v>392</v>
      </c>
      <c r="C121" s="127" t="s">
        <v>393</v>
      </c>
      <c r="D121" s="127" t="s">
        <v>50</v>
      </c>
      <c r="E121" s="319"/>
      <c r="F121" s="319">
        <v>26</v>
      </c>
      <c r="G121" s="319">
        <v>23</v>
      </c>
      <c r="H121" s="319"/>
      <c r="I121" s="319"/>
      <c r="J121" s="319"/>
      <c r="K121" s="319"/>
      <c r="L121" s="397"/>
      <c r="M121" s="53">
        <f t="shared" si="10"/>
        <v>49</v>
      </c>
      <c r="Q121" s="95" t="s">
        <v>5</v>
      </c>
    </row>
    <row r="122" spans="1:17" ht="16.5" customHeight="1" x14ac:dyDescent="0.2">
      <c r="A122" s="155">
        <v>18</v>
      </c>
      <c r="B122" s="358" t="s">
        <v>407</v>
      </c>
      <c r="C122" s="358" t="s">
        <v>47</v>
      </c>
      <c r="D122" s="358" t="s">
        <v>50</v>
      </c>
      <c r="E122" s="338"/>
      <c r="F122" s="319">
        <v>36</v>
      </c>
      <c r="G122" s="319"/>
      <c r="H122" s="319"/>
      <c r="I122" s="319"/>
      <c r="J122" s="319"/>
      <c r="K122" s="319"/>
      <c r="L122" s="319"/>
      <c r="M122" s="53">
        <f t="shared" si="10"/>
        <v>36</v>
      </c>
      <c r="O122" s="95"/>
    </row>
    <row r="123" spans="1:17" ht="16.5" customHeight="1" x14ac:dyDescent="0.15">
      <c r="A123" s="162"/>
    </row>
    <row r="124" spans="1:17" ht="16.5" customHeight="1" x14ac:dyDescent="0.15">
      <c r="A124" s="162"/>
    </row>
    <row r="125" spans="1:17" ht="16.5" customHeight="1" x14ac:dyDescent="0.15">
      <c r="A125" s="162"/>
    </row>
    <row r="126" spans="1:17" ht="16.5" customHeight="1" x14ac:dyDescent="0.15">
      <c r="A126" s="162"/>
      <c r="B126" s="132"/>
      <c r="C126" s="132"/>
      <c r="D126" s="132"/>
      <c r="E126" s="40"/>
      <c r="F126" s="40"/>
      <c r="G126" s="40"/>
      <c r="H126" s="40"/>
      <c r="I126" s="40"/>
      <c r="J126" s="40"/>
      <c r="K126" s="40"/>
      <c r="L126" s="40"/>
      <c r="M126" s="40"/>
    </row>
    <row r="127" spans="1:17" ht="16.5" customHeight="1" x14ac:dyDescent="0.15">
      <c r="A127" s="162"/>
      <c r="B127" s="12"/>
      <c r="C127" s="12"/>
      <c r="D127" s="132"/>
      <c r="E127" s="40"/>
      <c r="F127" s="40"/>
      <c r="G127" s="40"/>
      <c r="H127" s="40"/>
      <c r="I127" s="40"/>
      <c r="J127" s="40"/>
      <c r="K127" s="40"/>
      <c r="L127" s="40"/>
      <c r="M127" s="40"/>
    </row>
    <row r="128" spans="1:17" ht="16.5" customHeight="1" x14ac:dyDescent="0.15">
      <c r="A128" s="162"/>
      <c r="B128" s="132"/>
      <c r="C128" s="132"/>
      <c r="D128" s="132"/>
      <c r="E128" s="72"/>
      <c r="F128" s="72"/>
      <c r="G128" s="72"/>
      <c r="H128" s="72"/>
      <c r="I128" s="72"/>
      <c r="J128" s="72"/>
      <c r="K128" s="72"/>
      <c r="L128" s="72"/>
      <c r="M128" s="72"/>
    </row>
    <row r="129" spans="1:16" ht="16.5" customHeight="1" x14ac:dyDescent="0.15">
      <c r="A129" s="162"/>
      <c r="B129" s="132"/>
      <c r="C129" s="132"/>
      <c r="D129" s="132"/>
      <c r="E129" s="73"/>
      <c r="F129" s="73"/>
      <c r="G129" s="73"/>
      <c r="H129" s="73"/>
      <c r="I129" s="73"/>
      <c r="J129" s="73"/>
      <c r="K129" s="73"/>
      <c r="L129" s="73"/>
      <c r="M129" s="72"/>
    </row>
    <row r="130" spans="1:16" ht="15.75" customHeight="1" x14ac:dyDescent="0.15">
      <c r="A130" s="162"/>
      <c r="B130" s="132"/>
      <c r="C130" s="132"/>
      <c r="D130" s="132"/>
      <c r="E130" s="72"/>
      <c r="F130" s="72"/>
      <c r="G130" s="72"/>
      <c r="H130" s="72"/>
      <c r="I130" s="72"/>
      <c r="J130" s="72"/>
      <c r="K130" s="72"/>
      <c r="L130" s="72"/>
      <c r="M130" s="72"/>
    </row>
    <row r="131" spans="1:16" ht="16.5" customHeight="1" x14ac:dyDescent="0.15">
      <c r="A131" s="162"/>
      <c r="B131" s="132"/>
      <c r="C131" s="132"/>
      <c r="D131" s="132"/>
      <c r="E131" s="73"/>
      <c r="F131" s="72"/>
      <c r="G131" s="72"/>
      <c r="H131" s="72"/>
      <c r="I131" s="72"/>
      <c r="J131" s="72"/>
      <c r="K131" s="72"/>
      <c r="L131" s="72"/>
      <c r="M131" s="72"/>
      <c r="O131" s="95"/>
    </row>
    <row r="132" spans="1:16" ht="15.75" customHeight="1" x14ac:dyDescent="0.15">
      <c r="A132" s="162"/>
      <c r="B132" s="132"/>
      <c r="C132" s="132"/>
      <c r="D132" s="163"/>
      <c r="E132" s="73"/>
      <c r="F132" s="73"/>
      <c r="G132" s="73"/>
      <c r="H132" s="73"/>
      <c r="I132" s="73"/>
      <c r="J132" s="73"/>
      <c r="K132" s="73"/>
      <c r="L132" s="73"/>
      <c r="M132" s="72"/>
      <c r="P132" s="95"/>
    </row>
    <row r="133" spans="1:16" ht="15" customHeight="1" x14ac:dyDescent="0.15">
      <c r="A133" s="162"/>
      <c r="B133" s="95"/>
      <c r="C133" s="95"/>
      <c r="D133" s="95"/>
      <c r="L133" s="72"/>
      <c r="M133" s="72"/>
    </row>
    <row r="134" spans="1:16" ht="16.5" customHeight="1" x14ac:dyDescent="0.15">
      <c r="A134" s="162"/>
      <c r="B134" s="132"/>
      <c r="C134" s="132"/>
      <c r="D134" s="132"/>
      <c r="E134" s="73"/>
      <c r="F134" s="73"/>
      <c r="G134" s="73"/>
      <c r="H134" s="73"/>
      <c r="I134" s="73"/>
      <c r="J134" s="73"/>
      <c r="K134" s="73"/>
      <c r="L134" s="73"/>
      <c r="M134" s="72"/>
    </row>
    <row r="135" spans="1:16" ht="17.25" customHeight="1" x14ac:dyDescent="0.15">
      <c r="A135" s="162"/>
      <c r="B135" s="132"/>
      <c r="C135" s="132"/>
      <c r="D135" s="132"/>
      <c r="E135" s="73"/>
      <c r="F135" s="73"/>
      <c r="G135" s="73"/>
      <c r="H135" s="73"/>
      <c r="I135" s="73"/>
      <c r="J135" s="73"/>
      <c r="K135" s="73"/>
      <c r="L135" s="73"/>
      <c r="M135" s="72"/>
      <c r="O135" s="95" t="s">
        <v>5</v>
      </c>
    </row>
    <row r="136" spans="1:16" ht="18" customHeight="1" x14ac:dyDescent="0.15">
      <c r="A136" s="162"/>
      <c r="B136" s="95"/>
      <c r="C136" s="95"/>
      <c r="D136" s="95"/>
      <c r="L136" s="72"/>
      <c r="M136" s="72"/>
    </row>
    <row r="137" spans="1:16" ht="18" customHeight="1" x14ac:dyDescent="0.15">
      <c r="A137" s="162"/>
      <c r="B137" s="132"/>
      <c r="C137" s="132"/>
      <c r="D137" s="132"/>
      <c r="E137" s="58"/>
      <c r="F137" s="40"/>
      <c r="G137" s="40"/>
      <c r="H137" s="58"/>
      <c r="I137" s="73"/>
      <c r="J137" s="73"/>
      <c r="K137" s="73"/>
      <c r="L137" s="73"/>
      <c r="M137" s="72"/>
    </row>
    <row r="138" spans="1:16" ht="18" customHeight="1" x14ac:dyDescent="0.15">
      <c r="A138" s="162"/>
      <c r="B138" s="132"/>
      <c r="C138" s="132"/>
      <c r="D138" s="95"/>
      <c r="L138" s="72"/>
      <c r="M138" s="72"/>
    </row>
    <row r="139" spans="1:16" ht="18" customHeight="1" x14ac:dyDescent="0.15">
      <c r="A139" s="162"/>
      <c r="B139" s="132"/>
      <c r="C139" s="132"/>
      <c r="D139" s="132"/>
      <c r="E139" s="73"/>
      <c r="F139" s="72"/>
      <c r="G139" s="72"/>
      <c r="H139" s="72"/>
      <c r="I139" s="72"/>
      <c r="J139" s="72"/>
      <c r="K139" s="72"/>
      <c r="L139" s="72"/>
      <c r="M139" s="72"/>
    </row>
    <row r="140" spans="1:16" ht="18" customHeight="1" x14ac:dyDescent="0.15"/>
    <row r="141" spans="1:16" ht="18" customHeight="1" x14ac:dyDescent="0.15"/>
    <row r="142" spans="1:16" ht="18" customHeight="1" x14ac:dyDescent="0.15"/>
    <row r="143" spans="1:16" ht="18" customHeight="1" x14ac:dyDescent="0.15"/>
    <row r="144" spans="1:16" ht="18" customHeight="1" x14ac:dyDescent="0.15">
      <c r="O144" s="95" t="s">
        <v>5</v>
      </c>
    </row>
    <row r="145" spans="15:17" ht="18" customHeight="1" x14ac:dyDescent="0.15"/>
    <row r="146" spans="15:17" ht="18" customHeight="1" x14ac:dyDescent="0.15"/>
    <row r="147" spans="15:17" ht="18" customHeight="1" x14ac:dyDescent="0.15"/>
    <row r="148" spans="15:17" ht="18" customHeight="1" x14ac:dyDescent="0.15">
      <c r="O148" s="95" t="s">
        <v>167</v>
      </c>
    </row>
    <row r="149" spans="15:17" ht="18" customHeight="1" x14ac:dyDescent="0.15"/>
    <row r="150" spans="15:17" ht="18" customHeight="1" x14ac:dyDescent="0.15"/>
    <row r="151" spans="15:17" ht="18" customHeight="1" x14ac:dyDescent="0.15"/>
    <row r="152" spans="15:17" ht="18" customHeight="1" x14ac:dyDescent="0.15"/>
    <row r="153" spans="15:17" ht="18" customHeight="1" x14ac:dyDescent="0.15"/>
    <row r="154" spans="15:17" ht="18" customHeight="1" x14ac:dyDescent="0.15"/>
    <row r="155" spans="15:17" ht="18" customHeight="1" x14ac:dyDescent="0.15">
      <c r="Q155" s="95"/>
    </row>
    <row r="156" spans="15:17" ht="18" customHeight="1" x14ac:dyDescent="0.15">
      <c r="O156" s="95"/>
    </row>
    <row r="157" spans="15:17" ht="18" customHeight="1" x14ac:dyDescent="0.15"/>
    <row r="158" spans="15:17" ht="18" customHeight="1" x14ac:dyDescent="0.15"/>
    <row r="159" spans="15:17" ht="18" customHeight="1" x14ac:dyDescent="0.15"/>
    <row r="160" spans="15:17" ht="18" customHeight="1" x14ac:dyDescent="0.15"/>
    <row r="161" spans="16:18" ht="18" customHeight="1" x14ac:dyDescent="0.15"/>
    <row r="162" spans="16:18" ht="18" customHeight="1" x14ac:dyDescent="0.15"/>
    <row r="163" spans="16:18" ht="18" customHeight="1" x14ac:dyDescent="0.15"/>
    <row r="164" spans="16:18" ht="18" customHeight="1" x14ac:dyDescent="0.15"/>
    <row r="165" spans="16:18" ht="18" customHeight="1" x14ac:dyDescent="0.15"/>
    <row r="166" spans="16:18" ht="18" customHeight="1" x14ac:dyDescent="0.15"/>
    <row r="167" spans="16:18" ht="27" customHeight="1" x14ac:dyDescent="0.15"/>
    <row r="168" spans="16:18" ht="15.75" customHeight="1" x14ac:dyDescent="0.15"/>
    <row r="169" spans="16:18" ht="15.75" customHeight="1" x14ac:dyDescent="0.15"/>
    <row r="170" spans="16:18" ht="15.75" customHeight="1" x14ac:dyDescent="0.15"/>
    <row r="171" spans="16:18" ht="15.75" customHeight="1" x14ac:dyDescent="0.15"/>
    <row r="172" spans="16:18" ht="15.75" customHeight="1" x14ac:dyDescent="0.15"/>
    <row r="173" spans="16:18" ht="15.75" customHeight="1" x14ac:dyDescent="0.15">
      <c r="P173" s="95"/>
      <c r="R173" s="95" t="s">
        <v>5</v>
      </c>
    </row>
    <row r="174" spans="16:18" ht="15.75" customHeight="1" x14ac:dyDescent="0.15"/>
    <row r="175" spans="16:18" ht="15.75" customHeight="1" x14ac:dyDescent="0.15"/>
    <row r="176" spans="16:18" ht="15.75" customHeight="1" x14ac:dyDescent="0.15"/>
    <row r="177" spans="15:17" ht="15.75" customHeight="1" x14ac:dyDescent="0.15"/>
    <row r="178" spans="15:17" ht="15.75" customHeight="1" x14ac:dyDescent="0.15">
      <c r="O178" s="95"/>
      <c r="Q178" s="95"/>
    </row>
    <row r="179" spans="15:17" ht="15.75" customHeight="1" x14ac:dyDescent="0.15"/>
    <row r="180" spans="15:17" ht="15.75" customHeight="1" x14ac:dyDescent="0.15"/>
    <row r="181" spans="15:17" ht="15.75" customHeight="1" x14ac:dyDescent="0.15"/>
    <row r="182" spans="15:17" ht="15.75" customHeight="1" x14ac:dyDescent="0.15"/>
    <row r="183" spans="15:17" ht="15.75" customHeight="1" x14ac:dyDescent="0.15"/>
    <row r="184" spans="15:17" ht="15.75" customHeight="1" x14ac:dyDescent="0.15"/>
    <row r="185" spans="15:17" ht="15.75" customHeight="1" x14ac:dyDescent="0.15"/>
    <row r="186" spans="15:17" ht="15.75" customHeight="1" x14ac:dyDescent="0.15"/>
    <row r="187" spans="15:17" ht="27" customHeight="1" x14ac:dyDescent="0.15"/>
    <row r="188" spans="15:17" ht="15.75" customHeight="1" x14ac:dyDescent="0.15"/>
    <row r="189" spans="15:17" ht="15.75" customHeight="1" x14ac:dyDescent="0.15"/>
    <row r="190" spans="15:17" ht="15.75" customHeight="1" x14ac:dyDescent="0.15"/>
    <row r="191" spans="15:17" ht="15.75" customHeight="1" x14ac:dyDescent="0.15"/>
    <row r="192" spans="15:17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7.25" customHeight="1" x14ac:dyDescent="0.15"/>
    <row r="201" ht="18.75" customHeight="1" x14ac:dyDescent="0.15"/>
    <row r="202" ht="16.5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spans="1:18" ht="18" customHeight="1" x14ac:dyDescent="0.15"/>
    <row r="210" spans="1:18" ht="18" customHeight="1" x14ac:dyDescent="0.15"/>
    <row r="211" spans="1:18" ht="18" customHeight="1" x14ac:dyDescent="0.15"/>
    <row r="212" spans="1:18" ht="18" customHeight="1" x14ac:dyDescent="0.15"/>
    <row r="213" spans="1:18" ht="18" customHeight="1" x14ac:dyDescent="0.15"/>
    <row r="214" spans="1:18" ht="18" customHeight="1" x14ac:dyDescent="0.15"/>
    <row r="215" spans="1:18" ht="18" customHeight="1" x14ac:dyDescent="0.15"/>
    <row r="216" spans="1:18" ht="17" customHeight="1" x14ac:dyDescent="0.15"/>
    <row r="217" spans="1:18" ht="17" customHeight="1" x14ac:dyDescent="0.15"/>
    <row r="218" spans="1:18" ht="17" customHeight="1" x14ac:dyDescent="0.15">
      <c r="Q218" s="12" t="s">
        <v>5</v>
      </c>
    </row>
    <row r="219" spans="1:18" ht="15.75" customHeight="1" x14ac:dyDescent="0.15"/>
    <row r="220" spans="1:18" ht="15.75" customHeight="1" x14ac:dyDescent="0.15">
      <c r="P220" s="12" t="s">
        <v>5</v>
      </c>
      <c r="R220" s="12" t="s">
        <v>5</v>
      </c>
    </row>
    <row r="221" spans="1:18" ht="15" customHeight="1" x14ac:dyDescent="0.15"/>
    <row r="222" spans="1:18" ht="15.75" customHeight="1" x14ac:dyDescent="0.15"/>
    <row r="223" spans="1:18" ht="16.5" customHeight="1" x14ac:dyDescent="0.15">
      <c r="A223" s="80"/>
    </row>
    <row r="224" spans="1:18" ht="16.5" customHeight="1" x14ac:dyDescent="0.15">
      <c r="A224" s="80"/>
      <c r="B224" s="55"/>
      <c r="C224" s="55"/>
      <c r="D224" s="55"/>
      <c r="E224" s="40" t="s">
        <v>5</v>
      </c>
      <c r="F224" s="40"/>
      <c r="G224" s="40"/>
      <c r="H224" s="40"/>
      <c r="I224" s="40" t="s">
        <v>5</v>
      </c>
      <c r="J224" s="40"/>
      <c r="K224" s="40"/>
      <c r="L224" s="40"/>
      <c r="M224" s="40"/>
    </row>
    <row r="225" spans="1:13" ht="16.5" customHeight="1" x14ac:dyDescent="0.15">
      <c r="A225" s="80"/>
      <c r="B225" s="86"/>
      <c r="C225" s="87"/>
      <c r="D225" s="85"/>
      <c r="E225" s="58"/>
      <c r="F225" s="40"/>
      <c r="G225" s="40"/>
      <c r="H225" s="40"/>
      <c r="I225" s="40"/>
      <c r="J225" s="40"/>
      <c r="K225" s="40"/>
      <c r="L225" s="40"/>
      <c r="M225" s="40"/>
    </row>
    <row r="226" spans="1:13" ht="17.25" customHeight="1" x14ac:dyDescent="0.15">
      <c r="A226" s="80"/>
      <c r="B226" s="55"/>
      <c r="C226" s="55"/>
      <c r="D226" s="55"/>
      <c r="E226" s="40"/>
      <c r="F226" s="40"/>
      <c r="G226" s="40"/>
      <c r="H226" s="40"/>
      <c r="I226" s="40"/>
      <c r="J226" s="40"/>
      <c r="K226" s="40"/>
      <c r="L226" s="40"/>
      <c r="M226" s="40"/>
    </row>
    <row r="227" spans="1:13" ht="17.25" customHeight="1" x14ac:dyDescent="0.15">
      <c r="A227" s="80"/>
      <c r="B227" s="81"/>
      <c r="C227" s="81"/>
      <c r="D227" s="55"/>
      <c r="E227" s="40"/>
      <c r="F227" s="40"/>
      <c r="G227" s="40"/>
      <c r="H227" s="40"/>
      <c r="I227" s="40"/>
      <c r="J227" s="40"/>
      <c r="K227" s="40"/>
      <c r="L227" s="40"/>
      <c r="M227" s="40"/>
    </row>
    <row r="228" spans="1:13" ht="17.25" customHeight="1" x14ac:dyDescent="0.15">
      <c r="A228" s="80"/>
      <c r="B228" s="55"/>
      <c r="C228" s="55"/>
      <c r="D228" s="55"/>
      <c r="E228" s="58"/>
      <c r="F228" s="40"/>
      <c r="G228" s="40"/>
      <c r="H228" s="58"/>
      <c r="I228" s="58"/>
      <c r="J228" s="58"/>
      <c r="K228" s="58"/>
      <c r="L228" s="58"/>
      <c r="M228" s="40"/>
    </row>
    <row r="229" spans="1:13" ht="17.25" customHeight="1" x14ac:dyDescent="0.15">
      <c r="A229" s="80"/>
      <c r="B229" s="81"/>
      <c r="C229" s="81"/>
      <c r="D229" s="55"/>
      <c r="E229" s="40"/>
      <c r="F229" s="40"/>
      <c r="G229" s="40"/>
      <c r="H229" s="40"/>
      <c r="I229" s="40"/>
      <c r="J229" s="40"/>
      <c r="K229" s="40"/>
      <c r="L229" s="40"/>
      <c r="M229" s="40"/>
    </row>
    <row r="230" spans="1:13" ht="17.25" customHeight="1" x14ac:dyDescent="0.15">
      <c r="A230" s="80"/>
      <c r="B230" s="55"/>
      <c r="C230" s="55"/>
      <c r="D230" s="55"/>
      <c r="E230" s="40"/>
      <c r="F230" s="40"/>
      <c r="G230" s="40"/>
      <c r="H230" s="40"/>
      <c r="I230" s="40"/>
      <c r="J230" s="40"/>
      <c r="K230" s="40"/>
      <c r="L230" s="40"/>
      <c r="M230" s="40"/>
    </row>
    <row r="231" spans="1:13" ht="17.25" customHeight="1" x14ac:dyDescent="0.15">
      <c r="A231" s="80"/>
      <c r="B231" s="81"/>
      <c r="C231" s="81"/>
      <c r="D231" s="55"/>
      <c r="E231" s="40"/>
      <c r="F231" s="40"/>
      <c r="G231" s="40"/>
      <c r="H231" s="40"/>
      <c r="I231" s="40"/>
      <c r="J231" s="40"/>
      <c r="K231" s="40"/>
      <c r="L231" s="40"/>
      <c r="M231" s="40"/>
    </row>
    <row r="232" spans="1:13" ht="17.25" customHeight="1" x14ac:dyDescent="0.15">
      <c r="A232" s="80"/>
      <c r="B232" s="81"/>
      <c r="C232" s="81"/>
      <c r="D232" s="55"/>
      <c r="E232" s="40"/>
      <c r="F232" s="40"/>
      <c r="G232" s="40"/>
      <c r="H232" s="40"/>
      <c r="I232" s="40"/>
      <c r="J232" s="40"/>
      <c r="K232" s="40"/>
      <c r="L232" s="40"/>
      <c r="M232" s="40"/>
    </row>
    <row r="233" spans="1:13" ht="17.25" customHeight="1" x14ac:dyDescent="0.15">
      <c r="A233" s="80"/>
      <c r="B233" s="81"/>
      <c r="C233" s="81"/>
      <c r="D233" s="55"/>
      <c r="E233" s="40"/>
      <c r="F233" s="40"/>
      <c r="G233" s="40"/>
      <c r="H233" s="40"/>
      <c r="I233" s="40"/>
      <c r="J233" s="40"/>
      <c r="K233" s="40"/>
      <c r="L233" s="40"/>
      <c r="M233" s="40"/>
    </row>
    <row r="234" spans="1:13" ht="17.25" customHeight="1" x14ac:dyDescent="0.15">
      <c r="A234" s="80"/>
      <c r="B234" s="81"/>
      <c r="C234" s="81"/>
      <c r="D234" s="55"/>
      <c r="E234" s="40"/>
      <c r="F234" s="40"/>
      <c r="G234" s="40"/>
      <c r="H234" s="40"/>
      <c r="I234" s="40"/>
      <c r="J234" s="40"/>
      <c r="K234" s="40"/>
      <c r="L234" s="40"/>
      <c r="M234" s="40"/>
    </row>
    <row r="235" spans="1:13" ht="17.25" customHeight="1" x14ac:dyDescent="0.15">
      <c r="A235" s="80"/>
      <c r="B235" s="81"/>
      <c r="C235" s="81"/>
      <c r="D235" s="55"/>
      <c r="E235" s="40"/>
      <c r="F235" s="40"/>
      <c r="G235" s="40"/>
      <c r="H235" s="40"/>
      <c r="I235" s="40"/>
      <c r="J235" s="40"/>
      <c r="K235" s="40"/>
      <c r="L235" s="40"/>
      <c r="M235" s="40"/>
    </row>
    <row r="236" spans="1:13" ht="17.25" customHeight="1" x14ac:dyDescent="0.15">
      <c r="A236" s="80"/>
      <c r="B236" s="57"/>
      <c r="C236" s="57"/>
      <c r="D236" s="57"/>
      <c r="E236" s="82"/>
      <c r="F236" s="72"/>
      <c r="G236" s="73"/>
      <c r="H236" s="73"/>
      <c r="I236" s="73"/>
      <c r="J236" s="73"/>
      <c r="K236" s="73"/>
      <c r="L236" s="73"/>
      <c r="M236" s="72"/>
    </row>
    <row r="239" spans="1:13" ht="17.25" customHeight="1" x14ac:dyDescent="0.15">
      <c r="A239" s="80"/>
      <c r="B239" s="57"/>
      <c r="C239" s="57"/>
      <c r="D239" s="57"/>
      <c r="E239" s="73"/>
      <c r="F239" s="73"/>
      <c r="G239" s="73"/>
      <c r="H239" s="73"/>
      <c r="I239" s="73"/>
      <c r="J239" s="73"/>
      <c r="K239" s="73"/>
      <c r="L239" s="73"/>
      <c r="M239" s="72"/>
    </row>
    <row r="240" spans="1:13" ht="16.5" customHeight="1" x14ac:dyDescent="0.15">
      <c r="A240" s="80"/>
      <c r="B240" s="57"/>
      <c r="C240" s="57"/>
      <c r="D240" s="57"/>
      <c r="E240" s="73"/>
      <c r="F240" s="73"/>
      <c r="G240" s="73"/>
      <c r="H240" s="73"/>
      <c r="I240" s="73"/>
      <c r="J240" s="73"/>
      <c r="K240" s="73"/>
      <c r="L240" s="73"/>
      <c r="M240" s="72"/>
    </row>
    <row r="241" spans="1:13" ht="15.75" customHeight="1" x14ac:dyDescent="0.15">
      <c r="A241" s="80"/>
      <c r="B241" s="83"/>
      <c r="C241" s="83"/>
      <c r="D241" s="83"/>
      <c r="E241" s="73"/>
      <c r="F241" s="73"/>
      <c r="G241" s="73"/>
      <c r="H241" s="73"/>
      <c r="I241" s="73"/>
      <c r="J241" s="73"/>
      <c r="K241" s="73"/>
      <c r="L241" s="73"/>
      <c r="M241" s="7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9"/>
  <sheetViews>
    <sheetView topLeftCell="A31" zoomScaleNormal="100" workbookViewId="0">
      <selection activeCell="E58" sqref="E58"/>
    </sheetView>
  </sheetViews>
  <sheetFormatPr baseColWidth="10" defaultColWidth="12.5" defaultRowHeight="15" customHeight="1" x14ac:dyDescent="0.15"/>
  <cols>
    <col min="1" max="1" width="5.5" style="4" customWidth="1"/>
    <col min="2" max="2" width="20.83203125" customWidth="1"/>
    <col min="3" max="3" width="21.33203125" customWidth="1"/>
    <col min="4" max="4" width="17.6640625" customWidth="1"/>
    <col min="5" max="5" width="14.83203125" customWidth="1"/>
    <col min="6" max="6" width="20.33203125" customWidth="1"/>
    <col min="7" max="7" width="3.5" customWidth="1"/>
    <col min="8" max="8" width="3.6640625" customWidth="1"/>
    <col min="9" max="10" width="3.83203125" customWidth="1"/>
    <col min="11" max="12" width="4" customWidth="1"/>
    <col min="13" max="13" width="3.5" customWidth="1"/>
    <col min="14" max="14" width="3.83203125" customWidth="1"/>
    <col min="15" max="15" width="7.5" customWidth="1"/>
    <col min="16" max="16" width="7.1640625" customWidth="1"/>
    <col min="17" max="17" width="7.5" customWidth="1"/>
    <col min="18" max="18" width="7" customWidth="1"/>
  </cols>
  <sheetData>
    <row r="1" spans="1:18" ht="19.5" customHeight="1" thickBot="1" x14ac:dyDescent="0.25">
      <c r="A1" s="260"/>
      <c r="B1" s="223" t="s">
        <v>9</v>
      </c>
      <c r="C1" s="261"/>
      <c r="D1" s="262"/>
      <c r="E1" s="224"/>
      <c r="F1" s="225"/>
      <c r="G1" s="225"/>
      <c r="H1" s="225"/>
      <c r="I1" s="225"/>
      <c r="J1" s="225"/>
      <c r="K1" s="225"/>
      <c r="L1" s="225"/>
      <c r="M1" s="225"/>
      <c r="N1" s="225"/>
      <c r="O1" s="226"/>
    </row>
    <row r="2" spans="1:18" ht="36" customHeight="1" thickTop="1" thickBot="1" x14ac:dyDescent="0.2">
      <c r="A2" s="220" t="s">
        <v>344</v>
      </c>
      <c r="B2" s="220" t="s">
        <v>3</v>
      </c>
      <c r="C2" s="220" t="s">
        <v>4</v>
      </c>
      <c r="D2" s="220" t="s">
        <v>0</v>
      </c>
      <c r="E2" s="220" t="s">
        <v>1</v>
      </c>
      <c r="F2" s="220" t="s">
        <v>2</v>
      </c>
      <c r="G2" s="230" t="s">
        <v>253</v>
      </c>
      <c r="H2" s="264" t="s">
        <v>345</v>
      </c>
      <c r="I2" s="375" t="s">
        <v>444</v>
      </c>
      <c r="J2" s="233" t="s">
        <v>478</v>
      </c>
      <c r="K2" s="231"/>
      <c r="L2" s="231"/>
      <c r="M2" s="258"/>
      <c r="N2" s="231"/>
      <c r="O2" s="235" t="s">
        <v>27</v>
      </c>
      <c r="P2" s="44"/>
      <c r="Q2" s="44"/>
      <c r="R2" s="45"/>
    </row>
    <row r="3" spans="1:18" ht="19.5" customHeight="1" thickTop="1" x14ac:dyDescent="0.2">
      <c r="A3" s="159">
        <v>1</v>
      </c>
      <c r="B3" s="125" t="s">
        <v>328</v>
      </c>
      <c r="C3" s="131" t="s">
        <v>181</v>
      </c>
      <c r="D3" s="127" t="s">
        <v>182</v>
      </c>
      <c r="E3" s="127" t="s">
        <v>177</v>
      </c>
      <c r="F3" s="127" t="s">
        <v>268</v>
      </c>
      <c r="G3" s="171">
        <v>42</v>
      </c>
      <c r="H3" s="173">
        <v>52</v>
      </c>
      <c r="I3" s="173">
        <v>37</v>
      </c>
      <c r="J3" s="173">
        <v>55</v>
      </c>
      <c r="K3" s="173"/>
      <c r="L3" s="173"/>
      <c r="M3" s="173"/>
      <c r="N3" s="173"/>
      <c r="O3" s="34">
        <f t="shared" ref="O3:O8" si="0">SUM(G3:N3)</f>
        <v>186</v>
      </c>
    </row>
    <row r="4" spans="1:18" ht="19.5" customHeight="1" x14ac:dyDescent="0.2">
      <c r="A4" s="159">
        <v>2</v>
      </c>
      <c r="B4" s="129" t="s">
        <v>93</v>
      </c>
      <c r="C4" s="129" t="s">
        <v>94</v>
      </c>
      <c r="D4" s="129" t="s">
        <v>82</v>
      </c>
      <c r="E4" s="129" t="s">
        <v>83</v>
      </c>
      <c r="F4" s="227" t="s">
        <v>50</v>
      </c>
      <c r="G4" s="246">
        <v>55</v>
      </c>
      <c r="H4" s="204">
        <v>61</v>
      </c>
      <c r="I4" s="204">
        <v>56</v>
      </c>
      <c r="J4" s="204"/>
      <c r="K4" s="204"/>
      <c r="L4" s="204"/>
      <c r="M4" s="204"/>
      <c r="N4" s="332"/>
      <c r="O4" s="113">
        <f t="shared" si="0"/>
        <v>172</v>
      </c>
    </row>
    <row r="5" spans="1:18" s="3" customFormat="1" ht="20" customHeight="1" x14ac:dyDescent="0.2">
      <c r="A5" s="159">
        <v>3</v>
      </c>
      <c r="B5" s="125" t="s">
        <v>165</v>
      </c>
      <c r="C5" s="131" t="s">
        <v>166</v>
      </c>
      <c r="D5" s="127" t="s">
        <v>78</v>
      </c>
      <c r="E5" s="127" t="s">
        <v>79</v>
      </c>
      <c r="F5" s="127" t="s">
        <v>50</v>
      </c>
      <c r="G5" s="171">
        <v>33</v>
      </c>
      <c r="H5" s="167">
        <v>48</v>
      </c>
      <c r="I5" s="174">
        <v>51</v>
      </c>
      <c r="J5" s="174"/>
      <c r="K5" s="174"/>
      <c r="L5" s="174"/>
      <c r="M5" s="174"/>
      <c r="N5" s="174"/>
      <c r="O5" s="34">
        <f t="shared" si="0"/>
        <v>132</v>
      </c>
      <c r="P5" s="39"/>
      <c r="Q5" s="39"/>
      <c r="R5" s="39"/>
    </row>
    <row r="6" spans="1:18" ht="19.5" customHeight="1" x14ac:dyDescent="0.2">
      <c r="A6" s="159">
        <v>4</v>
      </c>
      <c r="B6" s="125" t="s">
        <v>326</v>
      </c>
      <c r="C6" s="131" t="s">
        <v>327</v>
      </c>
      <c r="D6" s="127" t="s">
        <v>84</v>
      </c>
      <c r="E6" s="127" t="s">
        <v>85</v>
      </c>
      <c r="F6" s="127" t="s">
        <v>48</v>
      </c>
      <c r="G6" s="171">
        <v>46</v>
      </c>
      <c r="H6" s="174"/>
      <c r="I6" s="174">
        <v>40</v>
      </c>
      <c r="J6" s="174">
        <v>42</v>
      </c>
      <c r="K6" s="174"/>
      <c r="L6" s="174"/>
      <c r="M6" s="174"/>
      <c r="N6" s="174"/>
      <c r="O6" s="34">
        <f t="shared" si="0"/>
        <v>128</v>
      </c>
      <c r="P6" s="39"/>
      <c r="Q6" s="39"/>
      <c r="R6" s="39"/>
    </row>
    <row r="7" spans="1:18" ht="19.5" customHeight="1" x14ac:dyDescent="0.2">
      <c r="A7" s="159">
        <v>4</v>
      </c>
      <c r="B7" s="126" t="s">
        <v>162</v>
      </c>
      <c r="C7" s="126" t="s">
        <v>163</v>
      </c>
      <c r="D7" s="326" t="s">
        <v>161</v>
      </c>
      <c r="E7" s="326" t="s">
        <v>112</v>
      </c>
      <c r="F7" s="334" t="s">
        <v>103</v>
      </c>
      <c r="G7" s="335">
        <v>39</v>
      </c>
      <c r="H7" s="336"/>
      <c r="I7" s="336">
        <v>43</v>
      </c>
      <c r="J7" s="336">
        <v>46</v>
      </c>
      <c r="K7" s="336"/>
      <c r="L7" s="336"/>
      <c r="M7" s="336"/>
      <c r="N7" s="336"/>
      <c r="O7" s="112">
        <f t="shared" si="0"/>
        <v>128</v>
      </c>
      <c r="P7" s="39"/>
      <c r="Q7" s="39"/>
      <c r="R7" s="39"/>
    </row>
    <row r="8" spans="1:18" ht="19.5" customHeight="1" x14ac:dyDescent="0.2">
      <c r="A8" s="159">
        <v>6</v>
      </c>
      <c r="B8" s="125" t="s">
        <v>188</v>
      </c>
      <c r="C8" s="131" t="s">
        <v>189</v>
      </c>
      <c r="D8" s="127" t="s">
        <v>223</v>
      </c>
      <c r="E8" s="127" t="s">
        <v>186</v>
      </c>
      <c r="F8" s="127" t="s">
        <v>187</v>
      </c>
      <c r="G8" s="171">
        <v>36</v>
      </c>
      <c r="H8" s="173">
        <v>45</v>
      </c>
      <c r="I8" s="173"/>
      <c r="J8" s="173">
        <v>39</v>
      </c>
      <c r="K8" s="173"/>
      <c r="L8" s="173"/>
      <c r="M8" s="173"/>
      <c r="N8" s="173"/>
      <c r="O8" s="34">
        <f t="shared" si="0"/>
        <v>120</v>
      </c>
      <c r="P8" s="39"/>
      <c r="Q8" s="39"/>
      <c r="R8" s="39"/>
    </row>
    <row r="9" spans="1:18" ht="19.5" customHeight="1" x14ac:dyDescent="0.2">
      <c r="A9" s="159">
        <v>7</v>
      </c>
      <c r="B9" s="125" t="s">
        <v>118</v>
      </c>
      <c r="C9" s="125" t="s">
        <v>119</v>
      </c>
      <c r="D9" s="126" t="s">
        <v>69</v>
      </c>
      <c r="E9" s="126" t="s">
        <v>70</v>
      </c>
      <c r="F9" s="157" t="s">
        <v>50</v>
      </c>
      <c r="G9" s="333">
        <v>50</v>
      </c>
      <c r="H9" s="175">
        <v>56</v>
      </c>
      <c r="I9" s="175"/>
      <c r="J9" s="175"/>
      <c r="K9" s="175"/>
      <c r="L9" s="175"/>
      <c r="M9" s="175"/>
      <c r="N9" s="175"/>
      <c r="O9" s="43">
        <f t="shared" ref="O9" si="1">SUM(G9:N9)</f>
        <v>106</v>
      </c>
      <c r="P9" s="39"/>
      <c r="Q9" s="39"/>
      <c r="R9" s="39"/>
    </row>
    <row r="10" spans="1:18" ht="19.5" customHeight="1" x14ac:dyDescent="0.2">
      <c r="A10" s="159">
        <v>8</v>
      </c>
      <c r="B10" s="125" t="s">
        <v>221</v>
      </c>
      <c r="C10" s="125" t="s">
        <v>222</v>
      </c>
      <c r="D10" s="125" t="s">
        <v>175</v>
      </c>
      <c r="E10" s="125" t="s">
        <v>176</v>
      </c>
      <c r="F10" s="131" t="s">
        <v>64</v>
      </c>
      <c r="G10" s="246"/>
      <c r="H10" s="174"/>
      <c r="I10" s="174">
        <v>47</v>
      </c>
      <c r="J10" s="174">
        <v>50</v>
      </c>
      <c r="K10" s="174"/>
      <c r="L10" s="174"/>
      <c r="M10" s="174"/>
      <c r="N10" s="382"/>
      <c r="O10" s="34">
        <f>SUM(G10:N10)</f>
        <v>97</v>
      </c>
      <c r="P10" s="39"/>
      <c r="Q10" s="39"/>
      <c r="R10" s="39"/>
    </row>
    <row r="11" spans="1:18" ht="19.5" customHeight="1" x14ac:dyDescent="0.15">
      <c r="A11" s="310">
        <v>9</v>
      </c>
      <c r="B11" s="314" t="s">
        <v>378</v>
      </c>
      <c r="C11" s="314" t="s">
        <v>379</v>
      </c>
      <c r="D11" s="314" t="s">
        <v>297</v>
      </c>
      <c r="E11" s="314" t="s">
        <v>298</v>
      </c>
      <c r="F11" s="314" t="s">
        <v>50</v>
      </c>
      <c r="G11" s="111"/>
      <c r="H11" s="175">
        <v>42</v>
      </c>
      <c r="I11" s="175"/>
      <c r="J11" s="175">
        <v>36</v>
      </c>
      <c r="K11" s="175"/>
      <c r="L11" s="175"/>
      <c r="M11" s="175"/>
      <c r="N11" s="383"/>
      <c r="O11" s="43">
        <f t="shared" ref="O11" si="2">SUM(G11:N11)</f>
        <v>78</v>
      </c>
      <c r="P11" s="39"/>
      <c r="Q11" s="39"/>
      <c r="R11" s="39"/>
    </row>
    <row r="12" spans="1:18" ht="19.5" customHeight="1" x14ac:dyDescent="0.2">
      <c r="A12" s="35">
        <v>10</v>
      </c>
      <c r="B12" s="127" t="s">
        <v>337</v>
      </c>
      <c r="C12" s="127" t="s">
        <v>338</v>
      </c>
      <c r="D12" s="127" t="s">
        <v>315</v>
      </c>
      <c r="E12" s="127" t="s">
        <v>316</v>
      </c>
      <c r="F12" s="127" t="s">
        <v>64</v>
      </c>
      <c r="G12" s="171">
        <v>33</v>
      </c>
      <c r="H12" s="174"/>
      <c r="I12" s="174"/>
      <c r="J12" s="174"/>
      <c r="K12" s="174"/>
      <c r="L12" s="174"/>
      <c r="M12" s="174"/>
      <c r="N12" s="174"/>
      <c r="O12" s="34">
        <f>SUM(G12:N12)</f>
        <v>33</v>
      </c>
      <c r="P12" s="39"/>
      <c r="Q12" s="39"/>
      <c r="R12" s="39"/>
    </row>
    <row r="13" spans="1:18" ht="19.5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39"/>
      <c r="Q13" s="39"/>
      <c r="R13" s="39"/>
    </row>
    <row r="14" spans="1:18" ht="19.5" customHeight="1" thickBot="1" x14ac:dyDescent="0.25">
      <c r="A14" s="202"/>
      <c r="B14" s="208" t="s">
        <v>24</v>
      </c>
      <c r="C14" s="182"/>
      <c r="D14" s="182"/>
      <c r="E14" s="183"/>
      <c r="F14" s="184"/>
      <c r="G14" s="184"/>
      <c r="H14" s="184"/>
      <c r="I14" s="184"/>
      <c r="J14" s="184"/>
      <c r="K14" s="184"/>
      <c r="L14" s="184"/>
      <c r="M14" s="184"/>
      <c r="N14" s="184"/>
      <c r="O14" s="185"/>
      <c r="P14" s="39"/>
      <c r="Q14" s="39"/>
      <c r="R14" s="39"/>
    </row>
    <row r="15" spans="1:18" ht="34" customHeight="1" thickTop="1" thickBot="1" x14ac:dyDescent="0.2">
      <c r="A15" s="220" t="s">
        <v>344</v>
      </c>
      <c r="B15" s="220" t="s">
        <v>3</v>
      </c>
      <c r="C15" s="220" t="s">
        <v>4</v>
      </c>
      <c r="D15" s="220" t="s">
        <v>0</v>
      </c>
      <c r="E15" s="220" t="s">
        <v>1</v>
      </c>
      <c r="F15" s="220" t="s">
        <v>2</v>
      </c>
      <c r="G15" s="230" t="s">
        <v>253</v>
      </c>
      <c r="H15" s="264" t="s">
        <v>345</v>
      </c>
      <c r="I15" s="375" t="s">
        <v>444</v>
      </c>
      <c r="J15" s="233" t="s">
        <v>478</v>
      </c>
      <c r="K15" s="264"/>
      <c r="L15" s="264"/>
      <c r="M15" s="267"/>
      <c r="N15" s="264"/>
      <c r="O15" s="235" t="s">
        <v>27</v>
      </c>
      <c r="P15" s="39"/>
      <c r="Q15" s="40"/>
      <c r="R15" s="39"/>
    </row>
    <row r="16" spans="1:18" ht="19.5" customHeight="1" thickTop="1" x14ac:dyDescent="0.2">
      <c r="A16" s="159">
        <v>1</v>
      </c>
      <c r="B16" s="125" t="s">
        <v>93</v>
      </c>
      <c r="C16" s="125" t="s">
        <v>94</v>
      </c>
      <c r="D16" s="125" t="s">
        <v>82</v>
      </c>
      <c r="E16" s="125" t="s">
        <v>83</v>
      </c>
      <c r="F16" s="131" t="s">
        <v>50</v>
      </c>
      <c r="G16" s="152">
        <v>36</v>
      </c>
      <c r="H16" s="319">
        <v>56</v>
      </c>
      <c r="I16" s="317">
        <v>44</v>
      </c>
      <c r="J16" s="319">
        <v>46</v>
      </c>
      <c r="K16" s="319"/>
      <c r="L16" s="319"/>
      <c r="M16" s="319"/>
      <c r="N16" s="319"/>
      <c r="O16" s="43">
        <f>SUM(G16:N16)</f>
        <v>182</v>
      </c>
      <c r="P16" s="39"/>
      <c r="Q16" s="39"/>
      <c r="R16" s="39"/>
    </row>
    <row r="17" spans="1:19" ht="19.5" customHeight="1" x14ac:dyDescent="0.2">
      <c r="A17" s="144">
        <v>2</v>
      </c>
      <c r="B17" s="125" t="s">
        <v>221</v>
      </c>
      <c r="C17" s="125" t="s">
        <v>222</v>
      </c>
      <c r="D17" s="125" t="s">
        <v>175</v>
      </c>
      <c r="E17" s="125" t="s">
        <v>176</v>
      </c>
      <c r="F17" s="131" t="s">
        <v>64</v>
      </c>
      <c r="G17" s="152">
        <v>39</v>
      </c>
      <c r="H17" s="319">
        <v>37</v>
      </c>
      <c r="I17" s="319">
        <v>48</v>
      </c>
      <c r="J17" s="319">
        <v>55</v>
      </c>
      <c r="K17" s="319"/>
      <c r="L17" s="319"/>
      <c r="M17" s="319"/>
      <c r="N17" s="319"/>
      <c r="O17" s="43">
        <f>SUM(G17:N17)</f>
        <v>179</v>
      </c>
      <c r="P17" s="39"/>
      <c r="Q17" s="39"/>
      <c r="R17" s="39"/>
    </row>
    <row r="18" spans="1:19" ht="19.5" customHeight="1" x14ac:dyDescent="0.2">
      <c r="A18" s="144">
        <v>3</v>
      </c>
      <c r="B18" s="125" t="s">
        <v>328</v>
      </c>
      <c r="C18" s="125" t="s">
        <v>181</v>
      </c>
      <c r="D18" s="125" t="s">
        <v>182</v>
      </c>
      <c r="E18" s="125" t="s">
        <v>177</v>
      </c>
      <c r="F18" s="131" t="s">
        <v>268</v>
      </c>
      <c r="G18" s="152">
        <v>29</v>
      </c>
      <c r="H18" s="317">
        <v>45</v>
      </c>
      <c r="I18" s="317">
        <v>52</v>
      </c>
      <c r="J18" s="317">
        <v>50</v>
      </c>
      <c r="K18" s="317"/>
      <c r="L18" s="317"/>
      <c r="M18" s="317"/>
      <c r="N18" s="317"/>
      <c r="O18" s="43">
        <f>SUM(G18:N18)</f>
        <v>176</v>
      </c>
      <c r="P18" s="39"/>
      <c r="Q18" s="39"/>
      <c r="R18" s="39"/>
    </row>
    <row r="19" spans="1:19" ht="19.5" customHeight="1" x14ac:dyDescent="0.2">
      <c r="A19" s="159">
        <v>4</v>
      </c>
      <c r="B19" s="125" t="s">
        <v>183</v>
      </c>
      <c r="C19" s="125" t="s">
        <v>170</v>
      </c>
      <c r="D19" s="125" t="s">
        <v>184</v>
      </c>
      <c r="E19" s="125" t="s">
        <v>185</v>
      </c>
      <c r="F19" s="131" t="s">
        <v>64</v>
      </c>
      <c r="G19" s="152">
        <v>50</v>
      </c>
      <c r="H19" s="319">
        <v>61</v>
      </c>
      <c r="I19" s="319">
        <v>57</v>
      </c>
      <c r="J19" s="319"/>
      <c r="K19" s="319"/>
      <c r="L19" s="319"/>
      <c r="M19" s="319"/>
      <c r="N19" s="319"/>
      <c r="O19" s="43">
        <f t="shared" ref="O19" si="3">SUM(G19:N19)</f>
        <v>168</v>
      </c>
      <c r="P19" s="39"/>
      <c r="Q19" s="39"/>
      <c r="R19" s="39"/>
    </row>
    <row r="20" spans="1:19" ht="19.5" customHeight="1" x14ac:dyDescent="0.2">
      <c r="A20" s="159">
        <v>5</v>
      </c>
      <c r="B20" s="125" t="s">
        <v>162</v>
      </c>
      <c r="C20" s="125" t="s">
        <v>163</v>
      </c>
      <c r="D20" s="125" t="s">
        <v>161</v>
      </c>
      <c r="E20" s="125" t="s">
        <v>112</v>
      </c>
      <c r="F20" s="131" t="s">
        <v>103</v>
      </c>
      <c r="G20" s="152">
        <v>31</v>
      </c>
      <c r="H20" s="319">
        <v>35</v>
      </c>
      <c r="I20" s="319">
        <v>41</v>
      </c>
      <c r="J20" s="319">
        <v>42</v>
      </c>
      <c r="K20" s="319"/>
      <c r="L20" s="319"/>
      <c r="M20" s="319"/>
      <c r="N20" s="319"/>
      <c r="O20" s="43">
        <f>SUM(G20:N20)</f>
        <v>149</v>
      </c>
      <c r="P20" s="39"/>
      <c r="Q20" s="39"/>
      <c r="R20" s="39"/>
    </row>
    <row r="21" spans="1:19" ht="19.5" customHeight="1" x14ac:dyDescent="0.2">
      <c r="A21" s="144">
        <v>6</v>
      </c>
      <c r="B21" s="125" t="s">
        <v>99</v>
      </c>
      <c r="C21" s="125" t="s">
        <v>100</v>
      </c>
      <c r="D21" s="125" t="s">
        <v>76</v>
      </c>
      <c r="E21" s="125" t="s">
        <v>77</v>
      </c>
      <c r="F21" s="131" t="s">
        <v>101</v>
      </c>
      <c r="G21" s="152">
        <v>46</v>
      </c>
      <c r="H21" s="317">
        <v>31</v>
      </c>
      <c r="I21" s="317">
        <v>35</v>
      </c>
      <c r="J21" s="317"/>
      <c r="K21" s="317"/>
      <c r="L21" s="317"/>
      <c r="M21" s="317"/>
      <c r="N21" s="317"/>
      <c r="O21" s="43">
        <f t="shared" ref="O21:O30" si="4">SUM(G21:N21)</f>
        <v>112</v>
      </c>
      <c r="P21" s="39"/>
      <c r="Q21" s="39"/>
      <c r="R21" s="39"/>
    </row>
    <row r="22" spans="1:19" ht="19.5" customHeight="1" x14ac:dyDescent="0.2">
      <c r="A22" s="144">
        <v>7</v>
      </c>
      <c r="B22" s="125" t="s">
        <v>326</v>
      </c>
      <c r="C22" s="125" t="s">
        <v>327</v>
      </c>
      <c r="D22" s="125" t="s">
        <v>84</v>
      </c>
      <c r="E22" s="125" t="s">
        <v>85</v>
      </c>
      <c r="F22" s="131" t="s">
        <v>48</v>
      </c>
      <c r="G22" s="152">
        <v>27</v>
      </c>
      <c r="H22" s="319"/>
      <c r="I22" s="319">
        <v>38</v>
      </c>
      <c r="J22" s="319">
        <v>39</v>
      </c>
      <c r="K22" s="319"/>
      <c r="L22" s="319"/>
      <c r="M22" s="319"/>
      <c r="N22" s="319"/>
      <c r="O22" s="43">
        <f>SUM(G22:N22)</f>
        <v>104</v>
      </c>
      <c r="P22" s="39"/>
      <c r="Q22" s="39"/>
      <c r="R22" s="39"/>
    </row>
    <row r="23" spans="1:19" ht="19.5" customHeight="1" x14ac:dyDescent="0.2">
      <c r="A23" s="159">
        <v>8</v>
      </c>
      <c r="B23" s="129" t="s">
        <v>96</v>
      </c>
      <c r="C23" s="129" t="s">
        <v>97</v>
      </c>
      <c r="D23" s="129" t="s">
        <v>105</v>
      </c>
      <c r="E23" s="129" t="s">
        <v>38</v>
      </c>
      <c r="F23" s="227" t="s">
        <v>50</v>
      </c>
      <c r="G23" s="263">
        <v>55</v>
      </c>
      <c r="H23" s="337">
        <v>48</v>
      </c>
      <c r="I23" s="337"/>
      <c r="J23" s="337"/>
      <c r="K23" s="337"/>
      <c r="L23" s="337"/>
      <c r="M23" s="337"/>
      <c r="N23" s="337"/>
      <c r="O23" s="34">
        <f t="shared" si="4"/>
        <v>103</v>
      </c>
      <c r="P23" s="39"/>
      <c r="Q23" s="39"/>
      <c r="R23" s="39"/>
    </row>
    <row r="24" spans="1:19" ht="20" customHeight="1" x14ac:dyDescent="0.2">
      <c r="A24" s="159">
        <v>9</v>
      </c>
      <c r="B24" s="125" t="s">
        <v>165</v>
      </c>
      <c r="C24" s="125" t="s">
        <v>166</v>
      </c>
      <c r="D24" s="125" t="s">
        <v>78</v>
      </c>
      <c r="E24" s="125" t="s">
        <v>79</v>
      </c>
      <c r="F24" s="131" t="s">
        <v>50</v>
      </c>
      <c r="G24" s="152">
        <v>25</v>
      </c>
      <c r="H24" s="319">
        <v>33</v>
      </c>
      <c r="I24" s="319">
        <v>33</v>
      </c>
      <c r="J24" s="319"/>
      <c r="K24" s="319"/>
      <c r="L24" s="319"/>
      <c r="M24" s="319"/>
      <c r="N24" s="319"/>
      <c r="O24" s="43">
        <f t="shared" si="4"/>
        <v>91</v>
      </c>
      <c r="P24" s="39"/>
      <c r="Q24" s="39"/>
      <c r="R24" s="39"/>
    </row>
    <row r="25" spans="1:19" ht="19.5" customHeight="1" x14ac:dyDescent="0.2">
      <c r="A25" s="144">
        <v>10</v>
      </c>
      <c r="B25" s="125" t="s">
        <v>118</v>
      </c>
      <c r="C25" s="125" t="s">
        <v>119</v>
      </c>
      <c r="D25" s="125" t="s">
        <v>69</v>
      </c>
      <c r="E25" s="125" t="s">
        <v>70</v>
      </c>
      <c r="F25" s="131" t="s">
        <v>50</v>
      </c>
      <c r="G25" s="152">
        <v>33</v>
      </c>
      <c r="H25" s="317">
        <v>39</v>
      </c>
      <c r="I25" s="317"/>
      <c r="J25" s="317"/>
      <c r="K25" s="317"/>
      <c r="L25" s="317"/>
      <c r="M25" s="317"/>
      <c r="N25" s="317"/>
      <c r="O25" s="43">
        <f t="shared" si="4"/>
        <v>72</v>
      </c>
      <c r="P25" s="38"/>
      <c r="S25" s="95"/>
    </row>
    <row r="26" spans="1:19" ht="19.5" customHeight="1" x14ac:dyDescent="0.2">
      <c r="A26" s="144">
        <v>11</v>
      </c>
      <c r="B26" s="116" t="s">
        <v>378</v>
      </c>
      <c r="C26" s="116" t="s">
        <v>379</v>
      </c>
      <c r="D26" s="116" t="s">
        <v>297</v>
      </c>
      <c r="E26" s="116" t="s">
        <v>298</v>
      </c>
      <c r="F26" s="116" t="s">
        <v>50</v>
      </c>
      <c r="G26" s="8"/>
      <c r="H26" s="319">
        <v>27</v>
      </c>
      <c r="I26" s="338"/>
      <c r="J26" s="338">
        <v>33</v>
      </c>
      <c r="K26" s="338"/>
      <c r="L26" s="338"/>
      <c r="M26" s="338"/>
      <c r="N26" s="338"/>
      <c r="O26" s="34">
        <f>SUM(G26:N26)</f>
        <v>60</v>
      </c>
      <c r="P26" s="38"/>
    </row>
    <row r="27" spans="1:19" ht="19.5" customHeight="1" x14ac:dyDescent="0.2">
      <c r="A27" s="159">
        <v>12</v>
      </c>
      <c r="B27" s="56" t="s">
        <v>356</v>
      </c>
      <c r="C27" s="56" t="s">
        <v>377</v>
      </c>
      <c r="D27" s="56" t="s">
        <v>65</v>
      </c>
      <c r="E27" s="56" t="s">
        <v>66</v>
      </c>
      <c r="F27" s="56" t="s">
        <v>50</v>
      </c>
      <c r="G27" s="54"/>
      <c r="H27" s="319">
        <v>52</v>
      </c>
      <c r="I27" s="319"/>
      <c r="J27" s="319"/>
      <c r="K27" s="319"/>
      <c r="L27" s="319"/>
      <c r="M27" s="319"/>
      <c r="N27" s="319"/>
      <c r="O27" s="43">
        <f t="shared" si="4"/>
        <v>52</v>
      </c>
      <c r="P27" s="38"/>
    </row>
    <row r="28" spans="1:19" ht="19.5" customHeight="1" x14ac:dyDescent="0.2">
      <c r="A28" s="159">
        <v>12</v>
      </c>
      <c r="B28" s="126" t="s">
        <v>188</v>
      </c>
      <c r="C28" s="126" t="s">
        <v>189</v>
      </c>
      <c r="D28" s="126" t="s">
        <v>223</v>
      </c>
      <c r="E28" s="126" t="s">
        <v>186</v>
      </c>
      <c r="F28" s="157" t="s">
        <v>187</v>
      </c>
      <c r="G28" s="330">
        <v>23</v>
      </c>
      <c r="H28" s="320">
        <v>29</v>
      </c>
      <c r="I28" s="322"/>
      <c r="J28" s="320"/>
      <c r="K28" s="320"/>
      <c r="L28" s="320"/>
      <c r="M28" s="320"/>
      <c r="N28" s="320"/>
      <c r="O28" s="43">
        <f t="shared" si="4"/>
        <v>52</v>
      </c>
      <c r="P28" s="38"/>
    </row>
    <row r="29" spans="1:19" ht="19.5" customHeight="1" x14ac:dyDescent="0.2">
      <c r="A29" s="144">
        <v>14</v>
      </c>
      <c r="B29" s="56" t="s">
        <v>359</v>
      </c>
      <c r="C29" s="56" t="s">
        <v>360</v>
      </c>
      <c r="D29" s="56" t="s">
        <v>361</v>
      </c>
      <c r="E29" s="56" t="s">
        <v>362</v>
      </c>
      <c r="F29" s="56" t="s">
        <v>50</v>
      </c>
      <c r="G29" s="10"/>
      <c r="H29" s="319">
        <v>42</v>
      </c>
      <c r="I29" s="319"/>
      <c r="J29" s="319"/>
      <c r="K29" s="319"/>
      <c r="L29" s="319"/>
      <c r="M29" s="319"/>
      <c r="N29" s="319"/>
      <c r="O29" s="43">
        <f t="shared" si="4"/>
        <v>42</v>
      </c>
    </row>
    <row r="30" spans="1:19" ht="19.5" customHeight="1" x14ac:dyDescent="0.2">
      <c r="A30" s="144">
        <v>14</v>
      </c>
      <c r="B30" s="125" t="s">
        <v>168</v>
      </c>
      <c r="C30" s="125" t="s">
        <v>169</v>
      </c>
      <c r="D30" s="125" t="s">
        <v>153</v>
      </c>
      <c r="E30" s="125" t="s">
        <v>170</v>
      </c>
      <c r="F30" s="131" t="s">
        <v>64</v>
      </c>
      <c r="G30" s="152">
        <v>42</v>
      </c>
      <c r="H30" s="319"/>
      <c r="I30" s="319"/>
      <c r="J30" s="319"/>
      <c r="K30" s="319"/>
      <c r="L30" s="319"/>
      <c r="M30" s="319"/>
      <c r="N30" s="319"/>
      <c r="O30" s="43">
        <f t="shared" si="4"/>
        <v>42</v>
      </c>
    </row>
    <row r="31" spans="1:19" ht="18.75" customHeight="1" x14ac:dyDescent="0.2">
      <c r="A31" s="159">
        <v>16</v>
      </c>
      <c r="B31" s="400" t="s">
        <v>130</v>
      </c>
      <c r="C31" s="400" t="s">
        <v>487</v>
      </c>
      <c r="D31" s="400" t="s">
        <v>484</v>
      </c>
      <c r="E31" s="404" t="s">
        <v>485</v>
      </c>
      <c r="F31" s="398" t="s">
        <v>486</v>
      </c>
      <c r="G31" s="49"/>
      <c r="H31" s="49"/>
      <c r="I31" s="49"/>
      <c r="J31" s="49">
        <v>36</v>
      </c>
      <c r="K31" s="49"/>
      <c r="L31" s="49"/>
      <c r="M31" s="49"/>
      <c r="N31" s="49"/>
      <c r="O31" s="43">
        <f>SUM(G31:N31)</f>
        <v>36</v>
      </c>
      <c r="P31" s="12" t="s">
        <v>5</v>
      </c>
      <c r="R31" t="s">
        <v>5</v>
      </c>
    </row>
    <row r="32" spans="1:19" ht="18.75" customHeight="1" x14ac:dyDescent="0.2">
      <c r="A32" s="159">
        <v>17</v>
      </c>
      <c r="B32" s="127" t="s">
        <v>337</v>
      </c>
      <c r="C32" s="127" t="s">
        <v>338</v>
      </c>
      <c r="D32" s="127" t="s">
        <v>315</v>
      </c>
      <c r="E32" s="127" t="s">
        <v>316</v>
      </c>
      <c r="F32" s="127" t="s">
        <v>64</v>
      </c>
      <c r="G32" s="152">
        <v>21</v>
      </c>
      <c r="H32" s="319"/>
      <c r="I32" s="317"/>
      <c r="J32" s="319"/>
      <c r="K32" s="319"/>
      <c r="L32" s="319"/>
      <c r="M32" s="319"/>
      <c r="N32" s="319"/>
      <c r="O32" s="34">
        <f>SUM(G32:N32)</f>
        <v>21</v>
      </c>
      <c r="P32" s="12"/>
    </row>
    <row r="33" spans="1:15" ht="19.5" customHeight="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9.5" customHeight="1" thickBot="1" x14ac:dyDescent="0.25">
      <c r="A34" s="268"/>
      <c r="B34" s="223" t="s">
        <v>10</v>
      </c>
      <c r="C34" s="262"/>
      <c r="D34" s="262"/>
      <c r="E34" s="224"/>
      <c r="F34" s="225"/>
      <c r="G34" s="225"/>
      <c r="H34" s="225"/>
      <c r="I34" s="225"/>
      <c r="J34" s="225"/>
      <c r="K34" s="225"/>
      <c r="L34" s="225"/>
      <c r="M34" s="225"/>
      <c r="N34" s="225"/>
      <c r="O34" s="269"/>
    </row>
    <row r="35" spans="1:15" ht="42" customHeight="1" thickTop="1" thickBot="1" x14ac:dyDescent="0.2">
      <c r="A35" s="220" t="s">
        <v>344</v>
      </c>
      <c r="B35" s="220" t="s">
        <v>3</v>
      </c>
      <c r="C35" s="220" t="s">
        <v>4</v>
      </c>
      <c r="D35" s="220" t="s">
        <v>0</v>
      </c>
      <c r="E35" s="220" t="s">
        <v>1</v>
      </c>
      <c r="F35" s="220" t="s">
        <v>2</v>
      </c>
      <c r="G35" s="230" t="s">
        <v>299</v>
      </c>
      <c r="H35" s="231" t="s">
        <v>345</v>
      </c>
      <c r="I35" s="375" t="s">
        <v>443</v>
      </c>
      <c r="J35" s="233" t="s">
        <v>488</v>
      </c>
      <c r="K35" s="264"/>
      <c r="L35" s="264"/>
      <c r="M35" s="267"/>
      <c r="N35" s="264"/>
      <c r="O35" s="235" t="s">
        <v>27</v>
      </c>
    </row>
    <row r="36" spans="1:15" ht="19.5" customHeight="1" thickTop="1" x14ac:dyDescent="0.2">
      <c r="A36" s="159">
        <v>1</v>
      </c>
      <c r="B36" s="125" t="s">
        <v>96</v>
      </c>
      <c r="C36" s="125" t="s">
        <v>97</v>
      </c>
      <c r="D36" s="125" t="s">
        <v>105</v>
      </c>
      <c r="E36" s="125" t="s">
        <v>38</v>
      </c>
      <c r="F36" s="125" t="s">
        <v>50</v>
      </c>
      <c r="G36" s="174">
        <v>51</v>
      </c>
      <c r="H36" s="174">
        <v>47</v>
      </c>
      <c r="I36" s="174">
        <v>37</v>
      </c>
      <c r="J36" s="174">
        <v>46</v>
      </c>
      <c r="K36" s="174"/>
      <c r="L36" s="174"/>
      <c r="M36" s="174"/>
      <c r="N36" s="174"/>
      <c r="O36" s="53">
        <f>SUM(G36:N36)</f>
        <v>181</v>
      </c>
    </row>
    <row r="37" spans="1:15" ht="19.5" customHeight="1" x14ac:dyDescent="0.2">
      <c r="A37" s="159">
        <v>2</v>
      </c>
      <c r="B37" s="125" t="s">
        <v>183</v>
      </c>
      <c r="C37" s="125" t="s">
        <v>170</v>
      </c>
      <c r="D37" s="125" t="s">
        <v>184</v>
      </c>
      <c r="E37" s="125" t="s">
        <v>185</v>
      </c>
      <c r="F37" s="125" t="s">
        <v>64</v>
      </c>
      <c r="G37" s="173">
        <v>47</v>
      </c>
      <c r="H37" s="173">
        <v>60</v>
      </c>
      <c r="I37" s="173">
        <v>51</v>
      </c>
      <c r="J37" s="173"/>
      <c r="K37" s="173"/>
      <c r="L37" s="173"/>
      <c r="M37" s="173"/>
      <c r="N37" s="173"/>
      <c r="O37" s="53">
        <f t="shared" ref="O37" si="5">SUM(G37:N37)</f>
        <v>158</v>
      </c>
    </row>
    <row r="38" spans="1:15" ht="19.5" customHeight="1" x14ac:dyDescent="0.2">
      <c r="A38" s="159">
        <v>3</v>
      </c>
      <c r="B38" s="125" t="s">
        <v>221</v>
      </c>
      <c r="C38" s="125" t="s">
        <v>222</v>
      </c>
      <c r="D38" s="125" t="s">
        <v>175</v>
      </c>
      <c r="E38" s="125" t="s">
        <v>176</v>
      </c>
      <c r="F38" s="125" t="s">
        <v>64</v>
      </c>
      <c r="G38" s="174">
        <v>40</v>
      </c>
      <c r="H38" s="174">
        <v>34</v>
      </c>
      <c r="I38" s="174">
        <v>32</v>
      </c>
      <c r="J38" s="174">
        <v>50</v>
      </c>
      <c r="K38" s="174"/>
      <c r="L38" s="174"/>
      <c r="M38" s="174"/>
      <c r="N38" s="174"/>
      <c r="O38" s="53">
        <f t="shared" ref="O38:O50" si="6">SUM(G38:N38)</f>
        <v>156</v>
      </c>
    </row>
    <row r="39" spans="1:15" ht="19.5" customHeight="1" x14ac:dyDescent="0.2">
      <c r="A39" s="159">
        <v>4</v>
      </c>
      <c r="B39" s="127" t="s">
        <v>99</v>
      </c>
      <c r="C39" s="164" t="s">
        <v>100</v>
      </c>
      <c r="D39" s="125" t="s">
        <v>76</v>
      </c>
      <c r="E39" s="125" t="s">
        <v>77</v>
      </c>
      <c r="F39" s="125" t="s">
        <v>101</v>
      </c>
      <c r="G39" s="174">
        <v>32</v>
      </c>
      <c r="H39" s="173">
        <v>34</v>
      </c>
      <c r="I39" s="173">
        <v>47</v>
      </c>
      <c r="J39" s="173">
        <v>39</v>
      </c>
      <c r="K39" s="173"/>
      <c r="L39" s="173"/>
      <c r="M39" s="173"/>
      <c r="N39" s="174"/>
      <c r="O39" s="53">
        <f t="shared" si="6"/>
        <v>152</v>
      </c>
    </row>
    <row r="40" spans="1:15" ht="19.5" customHeight="1" x14ac:dyDescent="0.2">
      <c r="A40" s="159">
        <v>5</v>
      </c>
      <c r="B40" s="125" t="s">
        <v>168</v>
      </c>
      <c r="C40" s="125" t="s">
        <v>169</v>
      </c>
      <c r="D40" s="125" t="s">
        <v>153</v>
      </c>
      <c r="E40" s="125" t="s">
        <v>170</v>
      </c>
      <c r="F40" s="125" t="s">
        <v>64</v>
      </c>
      <c r="G40" s="174">
        <v>43</v>
      </c>
      <c r="H40" s="173">
        <v>44</v>
      </c>
      <c r="I40" s="173">
        <v>43</v>
      </c>
      <c r="J40" s="173"/>
      <c r="K40" s="173"/>
      <c r="L40" s="173"/>
      <c r="M40" s="173"/>
      <c r="N40" s="173"/>
      <c r="O40" s="53">
        <f t="shared" si="6"/>
        <v>130</v>
      </c>
    </row>
    <row r="41" spans="1:15" ht="19.5" customHeight="1" x14ac:dyDescent="0.2">
      <c r="A41" s="310">
        <v>6</v>
      </c>
      <c r="B41" s="79" t="s">
        <v>352</v>
      </c>
      <c r="C41" s="79" t="s">
        <v>353</v>
      </c>
      <c r="D41" s="79" t="s">
        <v>334</v>
      </c>
      <c r="E41" s="79" t="s">
        <v>163</v>
      </c>
      <c r="F41" s="127" t="s">
        <v>103</v>
      </c>
      <c r="G41" s="173"/>
      <c r="H41" s="173">
        <v>55</v>
      </c>
      <c r="I41" s="173"/>
      <c r="J41" s="173">
        <v>55</v>
      </c>
      <c r="K41" s="173"/>
      <c r="L41" s="173"/>
      <c r="M41" s="173"/>
      <c r="N41" s="173"/>
      <c r="O41" s="53">
        <f t="shared" si="6"/>
        <v>110</v>
      </c>
    </row>
    <row r="42" spans="1:15" ht="19.5" customHeight="1" x14ac:dyDescent="0.2">
      <c r="A42" s="159">
        <v>7</v>
      </c>
      <c r="B42" s="373" t="s">
        <v>363</v>
      </c>
      <c r="C42" s="373" t="s">
        <v>181</v>
      </c>
      <c r="D42" s="373" t="s">
        <v>182</v>
      </c>
      <c r="E42" s="373" t="s">
        <v>177</v>
      </c>
      <c r="F42" s="127" t="s">
        <v>268</v>
      </c>
      <c r="G42" s="174"/>
      <c r="H42" s="174">
        <v>26</v>
      </c>
      <c r="I42" s="174">
        <v>40</v>
      </c>
      <c r="J42" s="174">
        <v>42</v>
      </c>
      <c r="K42" s="174"/>
      <c r="L42" s="174"/>
      <c r="M42" s="174"/>
      <c r="N42" s="53"/>
      <c r="O42" s="53">
        <f t="shared" si="6"/>
        <v>108</v>
      </c>
    </row>
    <row r="43" spans="1:15" ht="19.5" customHeight="1" x14ac:dyDescent="0.2">
      <c r="A43" s="159">
        <v>8</v>
      </c>
      <c r="B43" s="79" t="s">
        <v>110</v>
      </c>
      <c r="C43" s="307" t="s">
        <v>111</v>
      </c>
      <c r="D43" s="79" t="s">
        <v>354</v>
      </c>
      <c r="E43" s="79" t="s">
        <v>355</v>
      </c>
      <c r="F43" s="129" t="s">
        <v>49</v>
      </c>
      <c r="G43" s="52"/>
      <c r="H43" s="173">
        <v>51</v>
      </c>
      <c r="I43" s="173">
        <v>56</v>
      </c>
      <c r="J43" s="173"/>
      <c r="K43" s="173"/>
      <c r="L43" s="173"/>
      <c r="M43" s="173"/>
      <c r="N43" s="174"/>
      <c r="O43" s="53">
        <f t="shared" si="6"/>
        <v>107</v>
      </c>
    </row>
    <row r="44" spans="1:15" ht="19.5" customHeight="1" x14ac:dyDescent="0.2">
      <c r="A44" s="159">
        <v>9</v>
      </c>
      <c r="B44" s="125" t="s">
        <v>93</v>
      </c>
      <c r="C44" s="125" t="s">
        <v>94</v>
      </c>
      <c r="D44" s="125" t="s">
        <v>82</v>
      </c>
      <c r="E44" s="125" t="s">
        <v>83</v>
      </c>
      <c r="F44" s="125" t="s">
        <v>50</v>
      </c>
      <c r="G44" s="173">
        <v>34</v>
      </c>
      <c r="H44" s="173">
        <v>38</v>
      </c>
      <c r="I44" s="173">
        <v>34</v>
      </c>
      <c r="J44" s="173"/>
      <c r="K44" s="173"/>
      <c r="L44" s="173"/>
      <c r="M44" s="173"/>
      <c r="N44" s="173"/>
      <c r="O44" s="53">
        <f t="shared" si="6"/>
        <v>106</v>
      </c>
    </row>
    <row r="45" spans="1:15" ht="19.5" customHeight="1" x14ac:dyDescent="0.2">
      <c r="A45" s="159">
        <v>10</v>
      </c>
      <c r="B45" s="127" t="s">
        <v>162</v>
      </c>
      <c r="C45" s="127" t="s">
        <v>163</v>
      </c>
      <c r="D45" s="127" t="s">
        <v>161</v>
      </c>
      <c r="E45" s="127" t="s">
        <v>112</v>
      </c>
      <c r="F45" s="127" t="s">
        <v>103</v>
      </c>
      <c r="G45" s="52"/>
      <c r="H45" s="174">
        <v>28</v>
      </c>
      <c r="I45" s="174">
        <v>30</v>
      </c>
      <c r="J45" s="174">
        <v>36</v>
      </c>
      <c r="K45" s="53"/>
      <c r="L45" s="53"/>
      <c r="M45" s="53"/>
      <c r="N45" s="53"/>
      <c r="O45" s="53">
        <f t="shared" si="6"/>
        <v>94</v>
      </c>
    </row>
    <row r="46" spans="1:15" ht="19.5" customHeight="1" x14ac:dyDescent="0.2">
      <c r="A46" s="159">
        <v>11</v>
      </c>
      <c r="B46" s="127" t="s">
        <v>165</v>
      </c>
      <c r="C46" s="164" t="s">
        <v>166</v>
      </c>
      <c r="D46" s="125" t="s">
        <v>78</v>
      </c>
      <c r="E46" s="125" t="s">
        <v>79</v>
      </c>
      <c r="F46" s="125" t="s">
        <v>50</v>
      </c>
      <c r="G46" s="174">
        <v>30</v>
      </c>
      <c r="H46" s="174">
        <v>25</v>
      </c>
      <c r="I46" s="174">
        <v>26</v>
      </c>
      <c r="J46" s="174"/>
      <c r="K46" s="174"/>
      <c r="L46" s="174"/>
      <c r="M46" s="174"/>
      <c r="N46" s="174"/>
      <c r="O46" s="53">
        <f t="shared" si="6"/>
        <v>81</v>
      </c>
    </row>
    <row r="47" spans="1:15" ht="19.5" customHeight="1" x14ac:dyDescent="0.2">
      <c r="A47" s="310">
        <v>12</v>
      </c>
      <c r="B47" s="126" t="s">
        <v>118</v>
      </c>
      <c r="C47" s="126" t="s">
        <v>119</v>
      </c>
      <c r="D47" s="126" t="s">
        <v>69</v>
      </c>
      <c r="E47" s="126" t="s">
        <v>70</v>
      </c>
      <c r="F47" s="126" t="s">
        <v>50</v>
      </c>
      <c r="G47" s="128">
        <v>37</v>
      </c>
      <c r="H47" s="128">
        <v>30</v>
      </c>
      <c r="I47" s="175"/>
      <c r="J47" s="128"/>
      <c r="K47" s="128"/>
      <c r="L47" s="128"/>
      <c r="M47" s="128"/>
      <c r="N47" s="128"/>
      <c r="O47" s="120">
        <f t="shared" si="6"/>
        <v>67</v>
      </c>
    </row>
    <row r="48" spans="1:15" ht="19.5" customHeight="1" x14ac:dyDescent="0.2">
      <c r="A48" s="159">
        <v>13</v>
      </c>
      <c r="B48" s="127" t="s">
        <v>108</v>
      </c>
      <c r="C48" s="127" t="s">
        <v>109</v>
      </c>
      <c r="D48" s="127" t="s">
        <v>106</v>
      </c>
      <c r="E48" s="127" t="s">
        <v>107</v>
      </c>
      <c r="F48" s="127" t="s">
        <v>49</v>
      </c>
      <c r="G48" s="173">
        <v>56</v>
      </c>
      <c r="H48" s="174"/>
      <c r="I48" s="174"/>
      <c r="J48" s="174"/>
      <c r="K48" s="174"/>
      <c r="L48" s="174"/>
      <c r="M48" s="174"/>
      <c r="N48" s="174"/>
      <c r="O48" s="53">
        <f t="shared" si="6"/>
        <v>56</v>
      </c>
    </row>
    <row r="49" spans="1:19" s="3" customFormat="1" ht="20" customHeight="1" x14ac:dyDescent="0.2">
      <c r="A49" s="159">
        <v>14</v>
      </c>
      <c r="B49" s="56" t="s">
        <v>356</v>
      </c>
      <c r="C49" s="56" t="s">
        <v>357</v>
      </c>
      <c r="D49" s="127" t="s">
        <v>358</v>
      </c>
      <c r="E49" s="127" t="s">
        <v>66</v>
      </c>
      <c r="F49" s="127" t="s">
        <v>50</v>
      </c>
      <c r="G49" s="53"/>
      <c r="H49" s="174">
        <v>41</v>
      </c>
      <c r="I49" s="174"/>
      <c r="J49" s="174"/>
      <c r="K49" s="174"/>
      <c r="L49" s="174"/>
      <c r="M49" s="174"/>
      <c r="N49" s="174"/>
      <c r="O49" s="53">
        <f t="shared" si="6"/>
        <v>41</v>
      </c>
    </row>
    <row r="50" spans="1:19" s="3" customFormat="1" ht="18" customHeight="1" x14ac:dyDescent="0.15">
      <c r="A50" s="159">
        <v>15</v>
      </c>
      <c r="B50" s="56" t="s">
        <v>359</v>
      </c>
      <c r="C50" s="308" t="s">
        <v>360</v>
      </c>
      <c r="D50" s="56" t="s">
        <v>361</v>
      </c>
      <c r="E50" s="56" t="s">
        <v>362</v>
      </c>
      <c r="F50" s="56" t="s">
        <v>50</v>
      </c>
      <c r="G50" s="52"/>
      <c r="H50" s="173">
        <v>36</v>
      </c>
      <c r="I50" s="173"/>
      <c r="J50" s="173"/>
      <c r="K50" s="173"/>
      <c r="L50" s="173"/>
      <c r="M50" s="173"/>
      <c r="N50" s="173"/>
      <c r="O50" s="53">
        <f t="shared" si="6"/>
        <v>36</v>
      </c>
    </row>
    <row r="51" spans="1:19" s="3" customFormat="1" ht="21.75" customHeight="1" x14ac:dyDescent="0.15">
      <c r="A51" s="159"/>
      <c r="B51" s="56"/>
      <c r="C51" s="56"/>
      <c r="D51" s="56"/>
      <c r="E51" s="56"/>
      <c r="F51" s="56"/>
      <c r="G51" s="52"/>
      <c r="H51" s="173"/>
      <c r="I51" s="173"/>
      <c r="J51" s="173"/>
      <c r="K51" s="173"/>
      <c r="L51" s="173"/>
      <c r="M51" s="173"/>
      <c r="N51" s="173"/>
      <c r="O51" s="53"/>
      <c r="P51"/>
    </row>
    <row r="52" spans="1:19" s="3" customFormat="1" ht="21.75" customHeight="1" x14ac:dyDescent="0.15">
      <c r="A52" s="78"/>
      <c r="B52" s="311"/>
      <c r="C52" s="311"/>
      <c r="D52" s="311"/>
      <c r="E52" s="311"/>
      <c r="F52" s="311"/>
      <c r="G52" s="311"/>
      <c r="H52" s="311"/>
      <c r="I52" s="311"/>
      <c r="J52" s="311"/>
      <c r="K52" s="311"/>
      <c r="L52" s="311"/>
      <c r="M52" s="311"/>
      <c r="N52" s="311"/>
      <c r="O52" s="311"/>
      <c r="P52"/>
      <c r="S52" s="118"/>
    </row>
    <row r="53" spans="1:19" s="3" customFormat="1" ht="21.75" customHeight="1" x14ac:dyDescent="0.15">
      <c r="A53" s="162"/>
      <c r="B53" s="132"/>
      <c r="C53" s="132"/>
      <c r="D53" s="132"/>
      <c r="E53" s="132"/>
      <c r="F53" s="132"/>
      <c r="G53" s="72"/>
      <c r="H53" s="72"/>
      <c r="I53" s="72"/>
      <c r="J53" s="72"/>
      <c r="K53" s="72"/>
      <c r="L53" s="72"/>
      <c r="M53" s="72"/>
      <c r="N53" s="72"/>
      <c r="O53" s="72"/>
      <c r="P53"/>
    </row>
    <row r="54" spans="1:19" s="3" customFormat="1" ht="21.75" customHeight="1" x14ac:dyDescent="0.15">
      <c r="A54" s="162"/>
      <c r="B54" s="132"/>
      <c r="C54" s="132"/>
      <c r="D54" s="132"/>
      <c r="E54" s="132"/>
      <c r="F54" s="132"/>
      <c r="G54" s="73"/>
      <c r="H54" s="72"/>
      <c r="I54" s="72"/>
      <c r="J54" s="72"/>
      <c r="K54" s="72"/>
      <c r="L54" s="72"/>
      <c r="M54" s="72"/>
      <c r="N54" s="72"/>
      <c r="O54" s="72"/>
      <c r="P54"/>
      <c r="S54" s="118"/>
    </row>
    <row r="55" spans="1:19" s="3" customFormat="1" ht="21.75" customHeight="1" x14ac:dyDescent="0.15">
      <c r="A55" s="162"/>
      <c r="P55"/>
    </row>
    <row r="56" spans="1:19" s="3" customFormat="1" ht="21.75" customHeight="1" x14ac:dyDescent="0.15">
      <c r="P56"/>
    </row>
    <row r="57" spans="1:19" ht="19.5" customHeight="1" x14ac:dyDescent="0.15"/>
    <row r="58" spans="1:19" ht="19.5" customHeight="1" x14ac:dyDescent="0.15"/>
    <row r="59" spans="1:19" ht="19.5" customHeight="1" x14ac:dyDescent="0.15"/>
    <row r="60" spans="1:19" ht="19.5" customHeight="1" x14ac:dyDescent="0.15"/>
    <row r="61" spans="1:19" s="3" customFormat="1" ht="20" customHeight="1" x14ac:dyDescent="0.15">
      <c r="P61"/>
    </row>
    <row r="62" spans="1:19" ht="19.5" customHeight="1" x14ac:dyDescent="0.15"/>
    <row r="63" spans="1:19" s="3" customFormat="1" ht="20" customHeight="1" x14ac:dyDescent="0.15"/>
    <row r="64" spans="1:19" s="3" customFormat="1" ht="20" customHeight="1" x14ac:dyDescent="0.15"/>
    <row r="65" spans="1:18" s="3" customFormat="1" ht="20" customHeight="1" x14ac:dyDescent="0.15"/>
    <row r="66" spans="1:18" ht="19.5" customHeight="1" x14ac:dyDescent="0.15"/>
    <row r="67" spans="1:18" ht="19.5" customHeight="1" x14ac:dyDescent="0.15"/>
    <row r="68" spans="1:18" ht="19.5" customHeight="1" x14ac:dyDescent="0.15"/>
    <row r="69" spans="1:18" ht="19.5" customHeight="1" x14ac:dyDescent="0.15"/>
    <row r="70" spans="1:18" s="3" customFormat="1" ht="20" customHeight="1" x14ac:dyDescent="0.15">
      <c r="P70"/>
      <c r="R70" s="27" t="s">
        <v>5</v>
      </c>
    </row>
    <row r="71" spans="1:18" s="3" customFormat="1" ht="20" customHeight="1" x14ac:dyDescent="0.15">
      <c r="A71" s="5"/>
    </row>
    <row r="72" spans="1:18" ht="19.5" customHeight="1" x14ac:dyDescent="0.15">
      <c r="A72" s="5"/>
    </row>
    <row r="73" spans="1:18" ht="19.5" customHeight="1" x14ac:dyDescent="0.15">
      <c r="A73" s="5"/>
      <c r="B73" s="18"/>
      <c r="C73" s="18"/>
      <c r="D73" s="9"/>
      <c r="E73" s="16"/>
      <c r="F73" s="17"/>
      <c r="G73" s="17"/>
      <c r="H73" s="1"/>
      <c r="I73" s="1"/>
      <c r="J73" s="1"/>
      <c r="K73" s="1"/>
      <c r="L73" s="1"/>
      <c r="M73" s="1"/>
    </row>
    <row r="74" spans="1:18" ht="19.5" customHeight="1" x14ac:dyDescent="0.15">
      <c r="A74" s="5"/>
      <c r="B74" s="18"/>
      <c r="C74" s="18"/>
      <c r="D74" s="9"/>
      <c r="E74" s="16"/>
      <c r="F74" s="17"/>
      <c r="G74" s="17"/>
      <c r="H74" s="1"/>
      <c r="I74" s="1"/>
      <c r="J74" s="1"/>
      <c r="K74" s="1"/>
      <c r="L74" s="1"/>
      <c r="M74" s="1"/>
    </row>
    <row r="75" spans="1:18" ht="12.75" customHeight="1" x14ac:dyDescent="0.2">
      <c r="A75" s="13"/>
      <c r="B75" s="21"/>
      <c r="C75" s="13"/>
      <c r="D75" s="14"/>
      <c r="E75" s="22"/>
      <c r="F75" s="23"/>
      <c r="G75" s="24"/>
      <c r="H75" s="1"/>
      <c r="I75" s="1"/>
      <c r="J75" s="1"/>
      <c r="K75" s="1"/>
      <c r="L75" s="1"/>
      <c r="M75" s="1"/>
    </row>
    <row r="76" spans="1:18" ht="12.75" customHeight="1" x14ac:dyDescent="0.2">
      <c r="A76" s="25"/>
      <c r="B76" s="25"/>
      <c r="C76" s="25"/>
      <c r="D76" s="25"/>
      <c r="E76" s="22"/>
      <c r="F76" s="26"/>
      <c r="G76" s="26"/>
      <c r="H76" s="1"/>
      <c r="I76" s="1"/>
      <c r="J76" s="1"/>
      <c r="K76" s="1"/>
      <c r="L76" s="1"/>
      <c r="M76" s="1"/>
    </row>
    <row r="77" spans="1:18" ht="12.75" customHeight="1" x14ac:dyDescent="0.15">
      <c r="A77" s="5"/>
      <c r="B77" s="18"/>
      <c r="C77" s="18"/>
      <c r="D77" s="9"/>
      <c r="E77" s="16"/>
      <c r="F77" s="17"/>
      <c r="G77" s="17"/>
      <c r="H77" s="1"/>
      <c r="I77" s="1"/>
      <c r="J77" s="1"/>
      <c r="K77" s="1"/>
      <c r="L77" s="1"/>
      <c r="M77" s="1"/>
    </row>
    <row r="78" spans="1:18" ht="12.75" customHeight="1" x14ac:dyDescent="0.15">
      <c r="A78" s="5"/>
      <c r="B78" s="18"/>
      <c r="C78" s="18"/>
      <c r="D78" s="9"/>
      <c r="E78" s="16"/>
      <c r="F78" s="19"/>
      <c r="G78" s="19"/>
      <c r="H78" s="1"/>
      <c r="I78" s="1"/>
      <c r="J78" s="1"/>
      <c r="K78" s="1"/>
      <c r="L78" s="1"/>
      <c r="M78" s="1"/>
    </row>
    <row r="79" spans="1:18" ht="12.75" customHeight="1" x14ac:dyDescent="0.15">
      <c r="A79" s="5"/>
      <c r="B79" s="18"/>
      <c r="C79" s="18"/>
      <c r="D79" s="9"/>
      <c r="E79" s="16"/>
      <c r="F79" s="19"/>
      <c r="G79" s="19"/>
      <c r="H79" s="1"/>
      <c r="I79" s="1"/>
      <c r="J79" s="1"/>
      <c r="K79" s="1"/>
      <c r="L79" s="1"/>
      <c r="M79" s="1"/>
    </row>
    <row r="80" spans="1:18" ht="12.75" customHeight="1" x14ac:dyDescent="0.15">
      <c r="A80" s="5"/>
      <c r="B80" s="18"/>
      <c r="C80" s="18"/>
      <c r="D80" s="9"/>
      <c r="E80" s="16"/>
      <c r="F80" s="17"/>
      <c r="G80" s="17"/>
      <c r="H80" s="1"/>
      <c r="I80" s="1"/>
      <c r="J80" s="1"/>
      <c r="K80" s="1"/>
      <c r="L80" s="1"/>
      <c r="M80" s="1"/>
    </row>
    <row r="81" spans="1:13" ht="12.75" customHeight="1" x14ac:dyDescent="0.15">
      <c r="A81" s="5"/>
      <c r="B81" s="18"/>
      <c r="C81" s="18"/>
      <c r="D81" s="9"/>
      <c r="E81" s="16"/>
      <c r="F81" s="17"/>
      <c r="G81" s="17"/>
      <c r="H81" s="1"/>
      <c r="I81" s="1"/>
      <c r="J81" s="1"/>
      <c r="K81" s="1"/>
      <c r="L81" s="1"/>
      <c r="M81" s="1"/>
    </row>
    <row r="82" spans="1:13" ht="12.75" customHeight="1" x14ac:dyDescent="0.15">
      <c r="A82" s="5"/>
      <c r="B82" s="18"/>
      <c r="C82" s="18"/>
      <c r="D82" s="9"/>
      <c r="E82" s="16"/>
      <c r="F82" s="17"/>
      <c r="G82" s="17"/>
      <c r="H82" s="1"/>
      <c r="I82" s="1"/>
      <c r="J82" s="1"/>
      <c r="K82" s="1"/>
      <c r="L82" s="1"/>
      <c r="M82" s="1"/>
    </row>
    <row r="83" spans="1:13" ht="12.75" customHeight="1" x14ac:dyDescent="0.15">
      <c r="A83" s="5"/>
      <c r="B83" s="18"/>
      <c r="C83" s="18"/>
      <c r="D83" s="20"/>
      <c r="E83" s="16"/>
      <c r="F83" s="17"/>
      <c r="G83" s="17"/>
      <c r="H83" s="1"/>
      <c r="I83" s="1"/>
      <c r="J83" s="1"/>
      <c r="K83" s="1"/>
      <c r="L83" s="1"/>
      <c r="M83" s="1"/>
    </row>
    <row r="84" spans="1:13" ht="12.75" customHeight="1" x14ac:dyDescent="0.15">
      <c r="A84" s="5"/>
      <c r="B84" s="18"/>
      <c r="C84" s="18"/>
      <c r="D84" s="9"/>
      <c r="E84" s="16"/>
      <c r="F84" s="17"/>
      <c r="G84" s="17"/>
      <c r="H84" s="1"/>
      <c r="I84" s="1"/>
      <c r="J84" s="1"/>
      <c r="K84" s="1"/>
      <c r="L84" s="1"/>
      <c r="M84" s="1"/>
    </row>
    <row r="85" spans="1:13" ht="12.75" customHeight="1" x14ac:dyDescent="0.15">
      <c r="A85" s="5"/>
      <c r="B85" s="18"/>
      <c r="C85" s="18"/>
      <c r="D85" s="9"/>
      <c r="E85" s="16"/>
      <c r="F85" s="17"/>
      <c r="G85" s="17"/>
      <c r="H85" s="1"/>
      <c r="I85" s="1"/>
      <c r="J85" s="1"/>
      <c r="K85" s="1"/>
      <c r="L85" s="1"/>
      <c r="M85" s="1"/>
    </row>
    <row r="86" spans="1:13" ht="12.75" customHeight="1" x14ac:dyDescent="0.15">
      <c r="A86" s="5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15">
      <c r="A87" s="5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15">
      <c r="A88" s="5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15">
      <c r="A89" s="5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15">
      <c r="A90" s="5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15">
      <c r="A91" s="5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15">
      <c r="A92" s="5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15">
      <c r="A93" s="5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15">
      <c r="A94" s="5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15">
      <c r="A95" s="5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15">
      <c r="A96" s="5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15">
      <c r="A97" s="5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15">
      <c r="A98" s="5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15">
      <c r="A99" s="5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15">
      <c r="A100" s="5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15">
      <c r="A101" s="5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15">
      <c r="A102" s="5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15">
      <c r="A103" s="5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15">
      <c r="A104" s="5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15">
      <c r="A105" s="5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15">
      <c r="A106" s="5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15">
      <c r="A107" s="5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15">
      <c r="A108" s="5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15">
      <c r="A109" s="5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15">
      <c r="A110" s="5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15">
      <c r="A111" s="5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15">
      <c r="A112" s="5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15">
      <c r="A113" s="5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15">
      <c r="A114" s="5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15">
      <c r="A115" s="5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15">
      <c r="A116" s="5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15">
      <c r="A117" s="5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15">
      <c r="A118" s="5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15">
      <c r="A119" s="5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15">
      <c r="A120" s="5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15">
      <c r="A121" s="5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15">
      <c r="A122" s="5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15">
      <c r="A123" s="5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15">
      <c r="A124" s="5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15">
      <c r="A125" s="5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15">
      <c r="A126" s="5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15">
      <c r="A127" s="5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15">
      <c r="A128" s="5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15">
      <c r="A129" s="5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</row>
  </sheetData>
  <phoneticPr fontId="0" type="noConversion"/>
  <pageMargins left="0.7" right="0.7" top="0.75" bottom="0.75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8"/>
  <sheetViews>
    <sheetView topLeftCell="A50" zoomScaleNormal="100" workbookViewId="0">
      <selection activeCell="A77" sqref="A77"/>
    </sheetView>
  </sheetViews>
  <sheetFormatPr baseColWidth="10" defaultColWidth="8.83203125" defaultRowHeight="13" x14ac:dyDescent="0.15"/>
  <cols>
    <col min="1" max="1" width="7.33203125" customWidth="1"/>
    <col min="2" max="2" width="20.1640625" customWidth="1"/>
    <col min="3" max="3" width="21.5" customWidth="1"/>
    <col min="4" max="4" width="19.83203125" customWidth="1"/>
    <col min="5" max="6" width="3.5" customWidth="1"/>
    <col min="7" max="7" width="4" customWidth="1"/>
    <col min="8" max="8" width="3.5" customWidth="1"/>
    <col min="9" max="9" width="3.83203125" customWidth="1"/>
    <col min="10" max="12" width="3.5" customWidth="1"/>
    <col min="13" max="13" width="7.33203125" customWidth="1"/>
    <col min="14" max="14" width="8.1640625" customWidth="1"/>
    <col min="16" max="16" width="7.33203125" customWidth="1"/>
  </cols>
  <sheetData>
    <row r="1" spans="1:16" ht="21" customHeight="1" thickBot="1" x14ac:dyDescent="0.2">
      <c r="A1" s="304"/>
      <c r="B1" s="208" t="s">
        <v>12</v>
      </c>
      <c r="C1" s="305"/>
      <c r="D1" s="183"/>
      <c r="E1" s="184"/>
      <c r="F1" s="184"/>
      <c r="G1" s="184"/>
      <c r="H1" s="184"/>
      <c r="I1" s="184"/>
      <c r="J1" s="184"/>
      <c r="K1" s="184"/>
      <c r="L1" s="184"/>
      <c r="M1" s="226"/>
    </row>
    <row r="2" spans="1:16" ht="33" customHeight="1" thickTop="1" thickBot="1" x14ac:dyDescent="0.2">
      <c r="A2" s="221" t="s">
        <v>344</v>
      </c>
      <c r="B2" s="236" t="s">
        <v>0</v>
      </c>
      <c r="C2" s="237" t="s">
        <v>1</v>
      </c>
      <c r="D2" s="221" t="s">
        <v>2</v>
      </c>
      <c r="E2" s="230" t="s">
        <v>253</v>
      </c>
      <c r="F2" s="231" t="s">
        <v>345</v>
      </c>
      <c r="G2" s="375" t="s">
        <v>444</v>
      </c>
      <c r="H2" s="233" t="s">
        <v>478</v>
      </c>
      <c r="I2" s="231"/>
      <c r="J2" s="231"/>
      <c r="K2" s="238"/>
      <c r="L2" s="234"/>
      <c r="M2" s="235" t="s">
        <v>27</v>
      </c>
      <c r="N2" s="41"/>
      <c r="O2" s="41"/>
      <c r="P2" s="42"/>
    </row>
    <row r="3" spans="1:16" s="15" customFormat="1" ht="17" thickTop="1" x14ac:dyDescent="0.2">
      <c r="A3" s="159">
        <v>1</v>
      </c>
      <c r="B3" s="125" t="s">
        <v>114</v>
      </c>
      <c r="C3" s="125" t="s">
        <v>115</v>
      </c>
      <c r="D3" s="131" t="s">
        <v>50</v>
      </c>
      <c r="E3" s="151">
        <v>42</v>
      </c>
      <c r="F3" s="168">
        <v>42</v>
      </c>
      <c r="G3" s="168">
        <v>41</v>
      </c>
      <c r="H3" s="168">
        <v>39</v>
      </c>
      <c r="I3" s="168"/>
      <c r="J3" s="168"/>
      <c r="K3" s="168"/>
      <c r="L3" s="341"/>
      <c r="M3" s="53">
        <f>SUM(E3:L3)</f>
        <v>164</v>
      </c>
    </row>
    <row r="4" spans="1:16" s="15" customFormat="1" ht="16" x14ac:dyDescent="0.2">
      <c r="A4" s="144">
        <v>2</v>
      </c>
      <c r="B4" s="125" t="s">
        <v>51</v>
      </c>
      <c r="C4" s="125" t="s">
        <v>113</v>
      </c>
      <c r="D4" s="131" t="s">
        <v>50</v>
      </c>
      <c r="E4" s="151">
        <v>39</v>
      </c>
      <c r="F4" s="167">
        <v>45</v>
      </c>
      <c r="G4" s="167">
        <v>57</v>
      </c>
      <c r="H4" s="167"/>
      <c r="I4" s="167"/>
      <c r="J4" s="167"/>
      <c r="K4" s="167"/>
      <c r="L4" s="340"/>
      <c r="M4" s="53">
        <f>SUM(E4:L4)</f>
        <v>141</v>
      </c>
    </row>
    <row r="5" spans="1:16" s="15" customFormat="1" ht="16" x14ac:dyDescent="0.2">
      <c r="A5" s="159">
        <v>2</v>
      </c>
      <c r="B5" s="125" t="s">
        <v>159</v>
      </c>
      <c r="C5" s="125" t="s">
        <v>320</v>
      </c>
      <c r="D5" s="131" t="s">
        <v>268</v>
      </c>
      <c r="E5" s="151">
        <v>25</v>
      </c>
      <c r="F5" s="167">
        <v>35</v>
      </c>
      <c r="G5" s="167">
        <v>31</v>
      </c>
      <c r="H5" s="167">
        <v>50</v>
      </c>
      <c r="I5" s="167"/>
      <c r="J5" s="167"/>
      <c r="K5" s="167"/>
      <c r="L5" s="340"/>
      <c r="M5" s="53">
        <f>SUM(E5:L5)</f>
        <v>141</v>
      </c>
      <c r="N5" s="46"/>
      <c r="O5" s="46"/>
      <c r="P5" s="39"/>
    </row>
    <row r="6" spans="1:16" s="15" customFormat="1" ht="16" x14ac:dyDescent="0.2">
      <c r="A6" s="144">
        <v>4</v>
      </c>
      <c r="B6" s="125" t="s">
        <v>315</v>
      </c>
      <c r="C6" s="125" t="s">
        <v>316</v>
      </c>
      <c r="D6" s="131" t="s">
        <v>64</v>
      </c>
      <c r="E6" s="151">
        <v>36</v>
      </c>
      <c r="F6" s="180">
        <v>56</v>
      </c>
      <c r="G6" s="180">
        <v>48</v>
      </c>
      <c r="H6" s="180"/>
      <c r="I6" s="180"/>
      <c r="J6" s="180"/>
      <c r="K6" s="180"/>
      <c r="L6" s="348"/>
      <c r="M6" s="53">
        <f t="shared" ref="M6" si="0">SUM(E6:L6)</f>
        <v>140</v>
      </c>
      <c r="N6" s="46"/>
      <c r="O6" s="46"/>
      <c r="P6" s="39"/>
    </row>
    <row r="7" spans="1:16" s="15" customFormat="1" ht="16" x14ac:dyDescent="0.2">
      <c r="A7" s="159">
        <v>5</v>
      </c>
      <c r="B7" s="345" t="s">
        <v>348</v>
      </c>
      <c r="C7" s="108" t="s">
        <v>186</v>
      </c>
      <c r="D7" s="131" t="s">
        <v>187</v>
      </c>
      <c r="E7" s="54"/>
      <c r="F7" s="167">
        <v>61</v>
      </c>
      <c r="G7" s="167">
        <v>35</v>
      </c>
      <c r="H7" s="167">
        <v>42</v>
      </c>
      <c r="I7" s="167"/>
      <c r="J7" s="167"/>
      <c r="K7" s="167"/>
      <c r="L7" s="340"/>
      <c r="M7" s="53">
        <f t="shared" ref="M7:M22" si="1">SUM(E7:L7)</f>
        <v>138</v>
      </c>
    </row>
    <row r="8" spans="1:16" s="15" customFormat="1" ht="16" x14ac:dyDescent="0.2">
      <c r="A8" s="144">
        <v>6</v>
      </c>
      <c r="B8" s="125" t="s">
        <v>317</v>
      </c>
      <c r="C8" s="125" t="s">
        <v>318</v>
      </c>
      <c r="D8" s="131" t="s">
        <v>49</v>
      </c>
      <c r="E8" s="151">
        <v>29</v>
      </c>
      <c r="F8" s="116">
        <v>33</v>
      </c>
      <c r="G8" s="167">
        <v>33</v>
      </c>
      <c r="H8" s="167">
        <v>33</v>
      </c>
      <c r="I8" s="167"/>
      <c r="J8" s="167"/>
      <c r="K8" s="167"/>
      <c r="L8" s="167"/>
      <c r="M8" s="53">
        <f t="shared" si="1"/>
        <v>128</v>
      </c>
    </row>
    <row r="9" spans="1:16" s="15" customFormat="1" ht="16" x14ac:dyDescent="0.2">
      <c r="A9" s="159">
        <v>7</v>
      </c>
      <c r="B9" s="125" t="s">
        <v>244</v>
      </c>
      <c r="C9" s="125" t="s">
        <v>245</v>
      </c>
      <c r="D9" s="131" t="s">
        <v>156</v>
      </c>
      <c r="E9" s="151">
        <v>19</v>
      </c>
      <c r="F9" s="167">
        <v>48</v>
      </c>
      <c r="G9" s="116"/>
      <c r="H9" s="167">
        <v>31</v>
      </c>
      <c r="I9" s="167"/>
      <c r="J9" s="167"/>
      <c r="K9" s="167"/>
      <c r="L9" s="340"/>
      <c r="M9" s="53">
        <f t="shared" si="1"/>
        <v>98</v>
      </c>
    </row>
    <row r="10" spans="1:16" s="15" customFormat="1" ht="16" x14ac:dyDescent="0.2">
      <c r="A10" s="144">
        <v>8</v>
      </c>
      <c r="B10" s="125" t="s">
        <v>140</v>
      </c>
      <c r="C10" s="125" t="s">
        <v>146</v>
      </c>
      <c r="D10" s="131" t="s">
        <v>63</v>
      </c>
      <c r="E10" s="151">
        <v>46</v>
      </c>
      <c r="F10" s="167"/>
      <c r="G10" s="167"/>
      <c r="H10" s="167">
        <v>46</v>
      </c>
      <c r="I10" s="167"/>
      <c r="J10" s="167"/>
      <c r="K10" s="167"/>
      <c r="L10" s="340"/>
      <c r="M10" s="53">
        <f t="shared" si="1"/>
        <v>92</v>
      </c>
    </row>
    <row r="11" spans="1:16" s="15" customFormat="1" ht="16" x14ac:dyDescent="0.2">
      <c r="A11" s="159">
        <v>9</v>
      </c>
      <c r="B11" s="125" t="s">
        <v>87</v>
      </c>
      <c r="C11" s="125" t="s">
        <v>319</v>
      </c>
      <c r="D11" s="131" t="s">
        <v>300</v>
      </c>
      <c r="E11" s="151">
        <v>29</v>
      </c>
      <c r="F11" s="168"/>
      <c r="G11" s="168">
        <v>23</v>
      </c>
      <c r="H11" s="168">
        <v>36</v>
      </c>
      <c r="I11" s="168"/>
      <c r="J11" s="168"/>
      <c r="K11" s="168"/>
      <c r="L11" s="341"/>
      <c r="M11" s="53">
        <f t="shared" si="1"/>
        <v>88</v>
      </c>
    </row>
    <row r="12" spans="1:16" s="15" customFormat="1" ht="16" x14ac:dyDescent="0.2">
      <c r="A12" s="144">
        <v>10</v>
      </c>
      <c r="B12" s="125" t="s">
        <v>321</v>
      </c>
      <c r="C12" s="125" t="s">
        <v>322</v>
      </c>
      <c r="D12" s="131" t="s">
        <v>50</v>
      </c>
      <c r="E12" s="151">
        <v>23</v>
      </c>
      <c r="F12" s="199">
        <v>33</v>
      </c>
      <c r="G12" s="199">
        <v>29</v>
      </c>
      <c r="H12" s="167"/>
      <c r="I12" s="167"/>
      <c r="J12" s="167"/>
      <c r="K12" s="167"/>
      <c r="L12" s="167"/>
      <c r="M12" s="53">
        <f t="shared" si="1"/>
        <v>85</v>
      </c>
    </row>
    <row r="13" spans="1:16" s="15" customFormat="1" ht="16" x14ac:dyDescent="0.2">
      <c r="A13" s="159">
        <v>10</v>
      </c>
      <c r="B13" s="125" t="s">
        <v>161</v>
      </c>
      <c r="C13" s="125" t="s">
        <v>112</v>
      </c>
      <c r="D13" s="131" t="s">
        <v>103</v>
      </c>
      <c r="E13" s="151">
        <v>33</v>
      </c>
      <c r="F13" s="167"/>
      <c r="G13" s="167">
        <v>52</v>
      </c>
      <c r="H13" s="167"/>
      <c r="I13" s="167"/>
      <c r="J13" s="167"/>
      <c r="K13" s="167"/>
      <c r="L13" s="340"/>
      <c r="M13" s="53">
        <f t="shared" si="1"/>
        <v>85</v>
      </c>
    </row>
    <row r="14" spans="1:16" s="15" customFormat="1" ht="16" x14ac:dyDescent="0.2">
      <c r="A14" s="144">
        <v>12</v>
      </c>
      <c r="B14" s="344" t="s">
        <v>380</v>
      </c>
      <c r="C14" s="127" t="s">
        <v>386</v>
      </c>
      <c r="D14" s="127" t="s">
        <v>50</v>
      </c>
      <c r="E14" s="349"/>
      <c r="F14" s="180">
        <v>39</v>
      </c>
      <c r="G14" s="180">
        <v>44</v>
      </c>
      <c r="H14" s="180"/>
      <c r="I14" s="180"/>
      <c r="J14" s="180"/>
      <c r="K14" s="180"/>
      <c r="L14" s="348"/>
      <c r="M14" s="53">
        <f t="shared" si="1"/>
        <v>83</v>
      </c>
    </row>
    <row r="15" spans="1:16" s="15" customFormat="1" ht="16" x14ac:dyDescent="0.2">
      <c r="A15" s="159">
        <v>12</v>
      </c>
      <c r="B15" s="125" t="s">
        <v>173</v>
      </c>
      <c r="C15" s="125" t="s">
        <v>174</v>
      </c>
      <c r="D15" s="131" t="s">
        <v>268</v>
      </c>
      <c r="E15" s="151">
        <v>31</v>
      </c>
      <c r="F15" s="167">
        <v>52</v>
      </c>
      <c r="G15" s="167"/>
      <c r="H15" s="167"/>
      <c r="I15" s="167"/>
      <c r="J15" s="167"/>
      <c r="K15" s="167"/>
      <c r="L15" s="340"/>
      <c r="M15" s="53">
        <f t="shared" si="1"/>
        <v>83</v>
      </c>
      <c r="O15" s="15" t="s">
        <v>167</v>
      </c>
    </row>
    <row r="16" spans="1:16" s="15" customFormat="1" ht="16" x14ac:dyDescent="0.2">
      <c r="A16" s="144">
        <v>14</v>
      </c>
      <c r="B16" s="125" t="s">
        <v>159</v>
      </c>
      <c r="C16" s="125" t="s">
        <v>381</v>
      </c>
      <c r="D16" s="131" t="s">
        <v>49</v>
      </c>
      <c r="E16" s="120"/>
      <c r="F16" s="180">
        <v>27</v>
      </c>
      <c r="G16" s="180"/>
      <c r="H16" s="180">
        <v>55</v>
      </c>
      <c r="I16" s="180"/>
      <c r="J16" s="180"/>
      <c r="K16" s="180"/>
      <c r="L16" s="348"/>
      <c r="M16" s="53">
        <f t="shared" si="1"/>
        <v>82</v>
      </c>
    </row>
    <row r="17" spans="1:14" s="15" customFormat="1" ht="16" x14ac:dyDescent="0.2">
      <c r="A17" s="159">
        <v>15</v>
      </c>
      <c r="B17" s="125" t="s">
        <v>91</v>
      </c>
      <c r="C17" s="125" t="s">
        <v>250</v>
      </c>
      <c r="D17" s="131" t="s">
        <v>187</v>
      </c>
      <c r="E17" s="151">
        <v>17</v>
      </c>
      <c r="F17" s="167">
        <v>33</v>
      </c>
      <c r="G17" s="167"/>
      <c r="H17" s="167">
        <v>27</v>
      </c>
      <c r="I17" s="167"/>
      <c r="J17" s="167"/>
      <c r="K17" s="167"/>
      <c r="L17" s="167"/>
      <c r="M17" s="53">
        <f t="shared" si="1"/>
        <v>77</v>
      </c>
    </row>
    <row r="18" spans="1:14" s="15" customFormat="1" ht="16" x14ac:dyDescent="0.2">
      <c r="A18" s="144">
        <v>16</v>
      </c>
      <c r="B18" s="345" t="s">
        <v>382</v>
      </c>
      <c r="C18" s="108" t="s">
        <v>383</v>
      </c>
      <c r="D18" s="227" t="s">
        <v>64</v>
      </c>
      <c r="E18" s="120"/>
      <c r="F18" s="180">
        <v>37</v>
      </c>
      <c r="G18" s="180">
        <v>38</v>
      </c>
      <c r="H18" s="180"/>
      <c r="I18" s="180"/>
      <c r="J18" s="180"/>
      <c r="K18" s="180"/>
      <c r="L18" s="348"/>
      <c r="M18" s="53">
        <f t="shared" si="1"/>
        <v>75</v>
      </c>
    </row>
    <row r="19" spans="1:14" s="15" customFormat="1" ht="16" x14ac:dyDescent="0.2">
      <c r="A19" s="159">
        <v>17</v>
      </c>
      <c r="B19" s="125" t="s">
        <v>323</v>
      </c>
      <c r="C19" s="125" t="s">
        <v>324</v>
      </c>
      <c r="D19" s="131" t="s">
        <v>50</v>
      </c>
      <c r="E19" s="151">
        <v>23</v>
      </c>
      <c r="F19" s="168">
        <v>25</v>
      </c>
      <c r="G19" s="168">
        <v>25</v>
      </c>
      <c r="H19" s="168"/>
      <c r="I19" s="168"/>
      <c r="J19" s="168"/>
      <c r="K19" s="168"/>
      <c r="L19" s="341"/>
      <c r="M19" s="53">
        <f t="shared" si="1"/>
        <v>73</v>
      </c>
    </row>
    <row r="20" spans="1:14" s="15" customFormat="1" ht="16" x14ac:dyDescent="0.2">
      <c r="A20" s="144">
        <v>18</v>
      </c>
      <c r="B20" s="129" t="s">
        <v>311</v>
      </c>
      <c r="C20" s="129" t="s">
        <v>312</v>
      </c>
      <c r="D20" s="227" t="s">
        <v>64</v>
      </c>
      <c r="E20" s="196">
        <v>55</v>
      </c>
      <c r="F20" s="199"/>
      <c r="G20" s="199"/>
      <c r="H20" s="199"/>
      <c r="I20" s="199"/>
      <c r="J20" s="199"/>
      <c r="K20" s="199"/>
      <c r="L20" s="339"/>
      <c r="M20" s="54">
        <f t="shared" si="1"/>
        <v>55</v>
      </c>
    </row>
    <row r="21" spans="1:14" s="15" customFormat="1" ht="16" x14ac:dyDescent="0.2">
      <c r="A21" s="159">
        <v>19</v>
      </c>
      <c r="B21" s="125" t="s">
        <v>313</v>
      </c>
      <c r="C21" s="125" t="s">
        <v>314</v>
      </c>
      <c r="D21" s="131" t="s">
        <v>49</v>
      </c>
      <c r="E21" s="151">
        <v>50</v>
      </c>
      <c r="F21" s="167"/>
      <c r="G21" s="167"/>
      <c r="H21" s="167"/>
      <c r="I21" s="167"/>
      <c r="J21" s="167"/>
      <c r="K21" s="167"/>
      <c r="L21" s="340"/>
      <c r="M21" s="53">
        <f t="shared" si="1"/>
        <v>50</v>
      </c>
    </row>
    <row r="22" spans="1:14" s="15" customFormat="1" ht="16" x14ac:dyDescent="0.2">
      <c r="A22" s="144">
        <v>20</v>
      </c>
      <c r="B22" s="126" t="s">
        <v>87</v>
      </c>
      <c r="C22" s="126" t="s">
        <v>325</v>
      </c>
      <c r="D22" s="157" t="s">
        <v>63</v>
      </c>
      <c r="E22" s="158">
        <v>19</v>
      </c>
      <c r="F22" s="180"/>
      <c r="G22" s="180"/>
      <c r="H22" s="180">
        <v>29</v>
      </c>
      <c r="I22" s="180"/>
      <c r="J22" s="180"/>
      <c r="K22" s="180"/>
      <c r="L22" s="348"/>
      <c r="M22" s="120">
        <f t="shared" si="1"/>
        <v>48</v>
      </c>
    </row>
    <row r="23" spans="1:14" s="15" customFormat="1" ht="16" x14ac:dyDescent="0.2">
      <c r="A23" s="159">
        <v>21</v>
      </c>
      <c r="B23" s="401" t="s">
        <v>462</v>
      </c>
      <c r="C23" s="401" t="s">
        <v>463</v>
      </c>
      <c r="D23" s="401" t="s">
        <v>101</v>
      </c>
      <c r="E23" s="158"/>
      <c r="F23" s="169"/>
      <c r="G23" s="169">
        <v>27</v>
      </c>
      <c r="H23" s="169"/>
      <c r="I23" s="169"/>
      <c r="J23" s="169"/>
      <c r="K23" s="169"/>
      <c r="L23" s="355"/>
      <c r="M23" s="53">
        <f t="shared" ref="M23:M24" si="2">SUM(E23:L23)</f>
        <v>27</v>
      </c>
    </row>
    <row r="24" spans="1:14" s="15" customFormat="1" ht="16" x14ac:dyDescent="0.2">
      <c r="A24" s="144">
        <v>21</v>
      </c>
      <c r="B24" s="345" t="s">
        <v>384</v>
      </c>
      <c r="C24" s="108" t="s">
        <v>160</v>
      </c>
      <c r="D24" s="131" t="s">
        <v>103</v>
      </c>
      <c r="E24" s="120"/>
      <c r="F24" s="180">
        <v>27</v>
      </c>
      <c r="G24" s="180"/>
      <c r="H24" s="180"/>
      <c r="I24" s="180"/>
      <c r="J24" s="180"/>
      <c r="K24" s="180"/>
      <c r="L24" s="348"/>
      <c r="M24" s="53">
        <f t="shared" si="2"/>
        <v>27</v>
      </c>
    </row>
    <row r="25" spans="1:14" s="15" customFormat="1" ht="16" x14ac:dyDescent="0.2">
      <c r="A25" s="159">
        <v>23</v>
      </c>
      <c r="B25" s="126" t="s">
        <v>178</v>
      </c>
      <c r="C25" s="126" t="s">
        <v>179</v>
      </c>
      <c r="D25" s="157" t="s">
        <v>156</v>
      </c>
      <c r="E25" s="158">
        <v>20</v>
      </c>
      <c r="F25" s="180"/>
      <c r="G25" s="180"/>
      <c r="H25" s="180"/>
      <c r="I25" s="180"/>
      <c r="J25" s="180"/>
      <c r="K25" s="180"/>
      <c r="L25" s="348"/>
      <c r="M25" s="120">
        <f>SUM(E25:L25)</f>
        <v>20</v>
      </c>
    </row>
    <row r="26" spans="1:14" s="15" customFormat="1" ht="16" x14ac:dyDescent="0.2">
      <c r="A26" s="144">
        <v>24</v>
      </c>
      <c r="B26" s="127" t="s">
        <v>219</v>
      </c>
      <c r="C26" s="127" t="s">
        <v>180</v>
      </c>
      <c r="D26" s="127" t="s">
        <v>50</v>
      </c>
      <c r="E26" s="151">
        <v>17</v>
      </c>
      <c r="F26" s="116"/>
      <c r="G26" s="167"/>
      <c r="H26" s="167"/>
      <c r="I26" s="167"/>
      <c r="J26" s="167"/>
      <c r="K26" s="167"/>
      <c r="L26" s="167"/>
      <c r="M26" s="53">
        <f>SUM(E26:L26)</f>
        <v>17</v>
      </c>
    </row>
    <row r="27" spans="1:14" s="15" customFormat="1" ht="16" x14ac:dyDescent="0.2">
      <c r="A27" s="35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</row>
    <row r="28" spans="1:14" s="15" customFormat="1" ht="16" x14ac:dyDescent="0.2">
      <c r="A28" s="7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5" t="s">
        <v>5</v>
      </c>
    </row>
    <row r="29" spans="1:14" s="15" customFormat="1" ht="17" thickBot="1" x14ac:dyDescent="0.25">
      <c r="A29" s="181"/>
      <c r="B29" s="208" t="s">
        <v>13</v>
      </c>
      <c r="C29" s="182"/>
      <c r="D29" s="183"/>
      <c r="E29" s="184"/>
      <c r="F29" s="184"/>
      <c r="G29" s="184"/>
      <c r="H29" s="184"/>
      <c r="I29" s="184"/>
      <c r="J29" s="184"/>
      <c r="K29" s="184"/>
      <c r="L29" s="184"/>
      <c r="M29" s="185"/>
    </row>
    <row r="30" spans="1:14" s="15" customFormat="1" ht="30" thickTop="1" thickBot="1" x14ac:dyDescent="0.25">
      <c r="A30" s="221" t="s">
        <v>344</v>
      </c>
      <c r="B30" s="229" t="s">
        <v>3</v>
      </c>
      <c r="C30" s="221" t="s">
        <v>4</v>
      </c>
      <c r="D30" s="221" t="s">
        <v>2</v>
      </c>
      <c r="E30" s="230" t="s">
        <v>253</v>
      </c>
      <c r="F30" s="231" t="s">
        <v>345</v>
      </c>
      <c r="G30" s="375" t="s">
        <v>444</v>
      </c>
      <c r="H30" s="233" t="s">
        <v>478</v>
      </c>
      <c r="I30" s="231"/>
      <c r="J30" s="231"/>
      <c r="K30" s="232"/>
      <c r="L30" s="234"/>
      <c r="M30" s="235" t="s">
        <v>27</v>
      </c>
    </row>
    <row r="31" spans="1:14" s="15" customFormat="1" ht="17" thickTop="1" x14ac:dyDescent="0.2">
      <c r="A31" s="130">
        <v>1</v>
      </c>
      <c r="B31" s="129" t="s">
        <v>93</v>
      </c>
      <c r="C31" s="129" t="s">
        <v>94</v>
      </c>
      <c r="D31" s="227" t="s">
        <v>50</v>
      </c>
      <c r="E31" s="196">
        <v>55</v>
      </c>
      <c r="F31" s="350">
        <v>56</v>
      </c>
      <c r="G31" s="199">
        <v>57</v>
      </c>
      <c r="H31" s="199"/>
      <c r="I31" s="199"/>
      <c r="J31" s="199"/>
      <c r="K31" s="199"/>
      <c r="L31" s="339"/>
      <c r="M31" s="113">
        <f>SUM(E31:L31)</f>
        <v>168</v>
      </c>
    </row>
    <row r="32" spans="1:14" s="15" customFormat="1" ht="16" x14ac:dyDescent="0.2">
      <c r="A32" s="10">
        <v>2</v>
      </c>
      <c r="B32" s="125" t="s">
        <v>188</v>
      </c>
      <c r="C32" s="125" t="s">
        <v>189</v>
      </c>
      <c r="D32" s="131" t="s">
        <v>187</v>
      </c>
      <c r="E32" s="151">
        <v>36</v>
      </c>
      <c r="F32" s="353">
        <v>45</v>
      </c>
      <c r="G32" s="168">
        <v>35</v>
      </c>
      <c r="H32" s="168">
        <v>46</v>
      </c>
      <c r="I32" s="168"/>
      <c r="J32" s="167"/>
      <c r="K32" s="168"/>
      <c r="L32" s="341"/>
      <c r="M32" s="34">
        <f>SUM(E32:L32)</f>
        <v>162</v>
      </c>
    </row>
    <row r="33" spans="1:16" s="15" customFormat="1" ht="16" x14ac:dyDescent="0.2">
      <c r="A33" s="10">
        <v>3</v>
      </c>
      <c r="B33" s="125" t="s">
        <v>326</v>
      </c>
      <c r="C33" s="125" t="s">
        <v>327</v>
      </c>
      <c r="D33" s="131" t="s">
        <v>48</v>
      </c>
      <c r="E33" s="151">
        <v>46</v>
      </c>
      <c r="F33" s="351"/>
      <c r="G33" s="167">
        <v>52</v>
      </c>
      <c r="H33" s="167">
        <v>55</v>
      </c>
      <c r="I33" s="167"/>
      <c r="J33" s="167"/>
      <c r="K33" s="180"/>
      <c r="L33" s="352"/>
      <c r="M33" s="34">
        <f>SUM(E33:L33)</f>
        <v>153</v>
      </c>
    </row>
    <row r="34" spans="1:16" s="15" customFormat="1" ht="16" x14ac:dyDescent="0.2">
      <c r="A34" s="130">
        <v>4</v>
      </c>
      <c r="B34" s="125" t="s">
        <v>118</v>
      </c>
      <c r="C34" s="125" t="s">
        <v>119</v>
      </c>
      <c r="D34" s="131" t="s">
        <v>50</v>
      </c>
      <c r="E34" s="151">
        <v>50</v>
      </c>
      <c r="F34" s="351">
        <v>61</v>
      </c>
      <c r="G34" s="167">
        <v>41</v>
      </c>
      <c r="H34" s="167"/>
      <c r="I34" s="167"/>
      <c r="J34" s="167"/>
      <c r="K34" s="167"/>
      <c r="L34" s="167"/>
      <c r="M34" s="34">
        <f t="shared" ref="M34" si="3">SUM(E34:L34)</f>
        <v>152</v>
      </c>
    </row>
    <row r="35" spans="1:16" s="15" customFormat="1" ht="16" x14ac:dyDescent="0.2">
      <c r="A35" s="10">
        <v>5</v>
      </c>
      <c r="B35" s="125" t="s">
        <v>165</v>
      </c>
      <c r="C35" s="125" t="s">
        <v>166</v>
      </c>
      <c r="D35" s="131" t="s">
        <v>50</v>
      </c>
      <c r="E35" s="151">
        <v>33</v>
      </c>
      <c r="F35" s="356">
        <v>52</v>
      </c>
      <c r="G35" s="180">
        <v>48</v>
      </c>
      <c r="H35" s="180"/>
      <c r="I35" s="180"/>
      <c r="J35" s="180"/>
      <c r="K35" s="180"/>
      <c r="L35" s="348"/>
      <c r="M35" s="34">
        <f>SUM(E35:L35)</f>
        <v>133</v>
      </c>
    </row>
    <row r="36" spans="1:16" s="15" customFormat="1" ht="18" customHeight="1" x14ac:dyDescent="0.2">
      <c r="A36" s="10">
        <v>5</v>
      </c>
      <c r="B36" s="126" t="s">
        <v>162</v>
      </c>
      <c r="C36" s="126" t="s">
        <v>163</v>
      </c>
      <c r="D36" s="157" t="s">
        <v>103</v>
      </c>
      <c r="E36" s="158">
        <v>39</v>
      </c>
      <c r="F36" s="354"/>
      <c r="G36" s="180">
        <v>44</v>
      </c>
      <c r="H36" s="180">
        <v>50</v>
      </c>
      <c r="I36" s="180"/>
      <c r="J36" s="180"/>
      <c r="K36" s="180"/>
      <c r="L36" s="180"/>
      <c r="M36" s="43">
        <f>SUM(E36:L36)</f>
        <v>133</v>
      </c>
    </row>
    <row r="37" spans="1:16" s="15" customFormat="1" ht="18" customHeight="1" x14ac:dyDescent="0.2">
      <c r="A37" s="130">
        <v>7</v>
      </c>
      <c r="B37" s="110" t="s">
        <v>387</v>
      </c>
      <c r="C37" s="110" t="s">
        <v>379</v>
      </c>
      <c r="D37" s="110" t="s">
        <v>50</v>
      </c>
      <c r="E37" s="111"/>
      <c r="F37" s="169">
        <v>48</v>
      </c>
      <c r="G37" s="169">
        <v>38</v>
      </c>
      <c r="H37" s="169">
        <v>42</v>
      </c>
      <c r="I37" s="169"/>
      <c r="J37" s="169"/>
      <c r="K37" s="169"/>
      <c r="L37" s="355"/>
      <c r="M37" s="34">
        <f>SUM(E37:L37)</f>
        <v>128</v>
      </c>
    </row>
    <row r="38" spans="1:16" s="15" customFormat="1" ht="18" customHeight="1" x14ac:dyDescent="0.2">
      <c r="A38" s="10">
        <v>8</v>
      </c>
      <c r="B38" s="127" t="s">
        <v>183</v>
      </c>
      <c r="C38" s="127" t="s">
        <v>385</v>
      </c>
      <c r="D38" s="127" t="s">
        <v>103</v>
      </c>
      <c r="E38" s="10"/>
      <c r="F38" s="168">
        <v>42</v>
      </c>
      <c r="G38" s="168"/>
      <c r="H38" s="168">
        <v>39</v>
      </c>
      <c r="I38" s="168"/>
      <c r="J38" s="168"/>
      <c r="K38" s="168"/>
      <c r="L38" s="168"/>
      <c r="M38" s="34">
        <f>SUM(E38:L38)</f>
        <v>81</v>
      </c>
    </row>
    <row r="39" spans="1:16" s="15" customFormat="1" ht="16.5" customHeight="1" x14ac:dyDescent="0.2">
      <c r="A39" s="10">
        <v>9</v>
      </c>
      <c r="B39" s="127" t="s">
        <v>328</v>
      </c>
      <c r="C39" s="127" t="s">
        <v>181</v>
      </c>
      <c r="D39" s="127" t="s">
        <v>268</v>
      </c>
      <c r="E39" s="151">
        <v>42</v>
      </c>
      <c r="F39" s="167"/>
      <c r="G39" s="168"/>
      <c r="H39" s="168"/>
      <c r="I39" s="168"/>
      <c r="J39" s="168"/>
      <c r="K39" s="168"/>
      <c r="L39" s="168"/>
      <c r="M39" s="34">
        <f>SUM(E39:L39)</f>
        <v>42</v>
      </c>
      <c r="P39" s="45"/>
    </row>
    <row r="40" spans="1:16" s="15" customFormat="1" ht="16.5" customHeight="1" x14ac:dyDescent="0.2">
      <c r="A40" s="10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P40" s="45"/>
    </row>
    <row r="41" spans="1:16" s="15" customFormat="1" ht="18" customHeight="1" thickBot="1" x14ac:dyDescent="0.25">
      <c r="A41" s="181"/>
      <c r="B41" s="208" t="s">
        <v>21</v>
      </c>
      <c r="C41" s="182"/>
      <c r="D41" s="183"/>
      <c r="E41" s="184"/>
      <c r="F41" s="184"/>
      <c r="G41" s="184"/>
      <c r="H41" s="184"/>
      <c r="I41" s="184"/>
      <c r="J41" s="184"/>
      <c r="K41" s="184"/>
      <c r="L41" s="184"/>
      <c r="M41" s="226"/>
    </row>
    <row r="42" spans="1:16" s="15" customFormat="1" ht="27" customHeight="1" thickTop="1" thickBot="1" x14ac:dyDescent="0.25">
      <c r="A42" s="221" t="s">
        <v>344</v>
      </c>
      <c r="B42" s="236" t="s">
        <v>0</v>
      </c>
      <c r="C42" s="237" t="s">
        <v>1</v>
      </c>
      <c r="D42" s="221" t="s">
        <v>2</v>
      </c>
      <c r="E42" s="230" t="s">
        <v>253</v>
      </c>
      <c r="F42" s="231" t="s">
        <v>345</v>
      </c>
      <c r="G42" s="375" t="s">
        <v>444</v>
      </c>
      <c r="H42" s="233" t="s">
        <v>478</v>
      </c>
      <c r="I42" s="231"/>
      <c r="J42" s="231"/>
      <c r="K42" s="238"/>
      <c r="L42" s="234"/>
      <c r="M42" s="235" t="s">
        <v>27</v>
      </c>
    </row>
    <row r="43" spans="1:16" s="15" customFormat="1" ht="17" thickTop="1" x14ac:dyDescent="0.2">
      <c r="A43" s="159">
        <v>1</v>
      </c>
      <c r="B43" s="125" t="s">
        <v>74</v>
      </c>
      <c r="C43" s="125" t="s">
        <v>329</v>
      </c>
      <c r="D43" s="131" t="s">
        <v>49</v>
      </c>
      <c r="E43" s="151">
        <v>39</v>
      </c>
      <c r="F43" s="167">
        <v>19</v>
      </c>
      <c r="G43" s="167">
        <v>57</v>
      </c>
      <c r="H43" s="167">
        <v>55</v>
      </c>
      <c r="I43" s="167"/>
      <c r="J43" s="167"/>
      <c r="K43" s="167"/>
      <c r="L43" s="167"/>
      <c r="M43" s="34">
        <f>SUM(E43:L43)</f>
        <v>170</v>
      </c>
    </row>
    <row r="44" spans="1:16" s="15" customFormat="1" ht="16" x14ac:dyDescent="0.2">
      <c r="A44" s="144">
        <v>2</v>
      </c>
      <c r="B44" s="125" t="s">
        <v>51</v>
      </c>
      <c r="C44" s="125" t="s">
        <v>113</v>
      </c>
      <c r="D44" s="131" t="s">
        <v>50</v>
      </c>
      <c r="E44" s="151">
        <v>29</v>
      </c>
      <c r="F44" s="167">
        <v>47</v>
      </c>
      <c r="G44" s="167">
        <v>41</v>
      </c>
      <c r="H44" s="167">
        <v>31</v>
      </c>
      <c r="I44" s="167"/>
      <c r="J44" s="167"/>
      <c r="K44" s="167"/>
      <c r="L44" s="167"/>
      <c r="M44" s="34">
        <f t="shared" ref="M44" si="4">SUM(E44:L44)</f>
        <v>148</v>
      </c>
    </row>
    <row r="45" spans="1:16" s="15" customFormat="1" ht="16" x14ac:dyDescent="0.2">
      <c r="A45" s="144">
        <v>3</v>
      </c>
      <c r="B45" s="125" t="s">
        <v>161</v>
      </c>
      <c r="C45" s="125" t="s">
        <v>112</v>
      </c>
      <c r="D45" s="131" t="s">
        <v>103</v>
      </c>
      <c r="E45" s="151">
        <v>17</v>
      </c>
      <c r="F45" s="167">
        <v>41</v>
      </c>
      <c r="G45" s="167">
        <v>38</v>
      </c>
      <c r="H45" s="167">
        <v>33</v>
      </c>
      <c r="I45" s="167"/>
      <c r="J45" s="167"/>
      <c r="K45" s="167"/>
      <c r="L45" s="167"/>
      <c r="M45" s="34">
        <f t="shared" ref="M45:M78" si="5">SUM(E45:L45)</f>
        <v>129</v>
      </c>
    </row>
    <row r="46" spans="1:16" s="15" customFormat="1" ht="16" x14ac:dyDescent="0.2">
      <c r="A46" s="144">
        <v>4</v>
      </c>
      <c r="B46" s="125" t="s">
        <v>125</v>
      </c>
      <c r="C46" s="125" t="s">
        <v>126</v>
      </c>
      <c r="D46" s="131" t="s">
        <v>50</v>
      </c>
      <c r="E46" s="151">
        <v>42</v>
      </c>
      <c r="F46" s="167">
        <v>34</v>
      </c>
      <c r="G46" s="168"/>
      <c r="H46" s="168">
        <v>50</v>
      </c>
      <c r="I46" s="168"/>
      <c r="J46" s="168"/>
      <c r="K46" s="168"/>
      <c r="L46" s="168"/>
      <c r="M46" s="34">
        <f t="shared" si="5"/>
        <v>126</v>
      </c>
    </row>
    <row r="47" spans="1:16" s="15" customFormat="1" ht="16" x14ac:dyDescent="0.2">
      <c r="A47" s="159">
        <v>4</v>
      </c>
      <c r="B47" s="125" t="s">
        <v>330</v>
      </c>
      <c r="C47" s="125" t="s">
        <v>331</v>
      </c>
      <c r="D47" s="131" t="s">
        <v>61</v>
      </c>
      <c r="E47" s="151">
        <v>29</v>
      </c>
      <c r="F47" s="169">
        <v>36</v>
      </c>
      <c r="G47" s="169">
        <v>25</v>
      </c>
      <c r="H47" s="169">
        <v>36</v>
      </c>
      <c r="I47" s="169"/>
      <c r="J47" s="169"/>
      <c r="K47" s="169"/>
      <c r="L47" s="169"/>
      <c r="M47" s="34">
        <f t="shared" si="5"/>
        <v>126</v>
      </c>
    </row>
    <row r="48" spans="1:16" s="15" customFormat="1" ht="16" x14ac:dyDescent="0.2">
      <c r="A48" s="159">
        <v>6</v>
      </c>
      <c r="B48" s="125" t="s">
        <v>173</v>
      </c>
      <c r="C48" s="125" t="s">
        <v>174</v>
      </c>
      <c r="D48" s="131" t="s">
        <v>268</v>
      </c>
      <c r="E48" s="151">
        <v>21</v>
      </c>
      <c r="F48" s="167">
        <v>51</v>
      </c>
      <c r="G48" s="167"/>
      <c r="H48" s="167">
        <v>39</v>
      </c>
      <c r="I48" s="167"/>
      <c r="J48" s="167"/>
      <c r="K48" s="167"/>
      <c r="L48" s="167"/>
      <c r="M48" s="34">
        <f t="shared" si="5"/>
        <v>111</v>
      </c>
    </row>
    <row r="49" spans="1:17" s="15" customFormat="1" ht="16" x14ac:dyDescent="0.2">
      <c r="A49" s="159">
        <v>7</v>
      </c>
      <c r="B49" s="131" t="s">
        <v>313</v>
      </c>
      <c r="C49" s="127" t="s">
        <v>314</v>
      </c>
      <c r="D49" s="127" t="s">
        <v>49</v>
      </c>
      <c r="E49" s="151">
        <v>25</v>
      </c>
      <c r="F49" s="168">
        <v>38</v>
      </c>
      <c r="G49" s="168"/>
      <c r="H49" s="168">
        <v>46</v>
      </c>
      <c r="I49" s="168"/>
      <c r="J49" s="168"/>
      <c r="K49" s="168"/>
      <c r="L49" s="168"/>
      <c r="M49" s="34">
        <f t="shared" si="5"/>
        <v>109</v>
      </c>
    </row>
    <row r="50" spans="1:17" s="15" customFormat="1" ht="16" x14ac:dyDescent="0.2">
      <c r="A50" s="144">
        <v>8</v>
      </c>
      <c r="B50" s="157" t="s">
        <v>159</v>
      </c>
      <c r="C50" s="127" t="s">
        <v>320</v>
      </c>
      <c r="D50" s="127" t="s">
        <v>268</v>
      </c>
      <c r="E50" s="151">
        <v>12</v>
      </c>
      <c r="F50" s="168">
        <v>21</v>
      </c>
      <c r="G50" s="168">
        <v>35</v>
      </c>
      <c r="H50" s="168">
        <v>29</v>
      </c>
      <c r="I50" s="168"/>
      <c r="J50" s="168"/>
      <c r="K50" s="168"/>
      <c r="L50" s="168"/>
      <c r="M50" s="34">
        <f t="shared" si="5"/>
        <v>97</v>
      </c>
    </row>
    <row r="51" spans="1:17" s="15" customFormat="1" ht="18" customHeight="1" x14ac:dyDescent="0.2">
      <c r="A51" s="144">
        <v>9</v>
      </c>
      <c r="B51" s="125" t="s">
        <v>114</v>
      </c>
      <c r="C51" s="125" t="s">
        <v>115</v>
      </c>
      <c r="D51" s="131" t="s">
        <v>50</v>
      </c>
      <c r="E51" s="151">
        <v>21</v>
      </c>
      <c r="F51" s="167">
        <v>30</v>
      </c>
      <c r="G51" s="167">
        <v>27</v>
      </c>
      <c r="H51" s="167">
        <v>17</v>
      </c>
      <c r="I51" s="167"/>
      <c r="J51" s="167"/>
      <c r="K51" s="167"/>
      <c r="L51" s="167"/>
      <c r="M51" s="34">
        <f t="shared" si="5"/>
        <v>95</v>
      </c>
    </row>
    <row r="52" spans="1:17" s="15" customFormat="1" ht="18" customHeight="1" x14ac:dyDescent="0.2">
      <c r="A52" s="144">
        <v>10</v>
      </c>
      <c r="B52" s="125" t="s">
        <v>315</v>
      </c>
      <c r="C52" s="125" t="s">
        <v>316</v>
      </c>
      <c r="D52" s="131" t="s">
        <v>64</v>
      </c>
      <c r="E52" s="151">
        <v>21</v>
      </c>
      <c r="F52" s="167">
        <v>24</v>
      </c>
      <c r="G52" s="167">
        <v>48</v>
      </c>
      <c r="H52" s="167"/>
      <c r="I52" s="167"/>
      <c r="J52" s="167"/>
      <c r="K52" s="167"/>
      <c r="L52" s="167"/>
      <c r="M52" s="34">
        <f t="shared" si="5"/>
        <v>93</v>
      </c>
    </row>
    <row r="53" spans="1:17" s="15" customFormat="1" ht="17" customHeight="1" x14ac:dyDescent="0.2">
      <c r="A53" s="159">
        <v>11</v>
      </c>
      <c r="B53" s="125" t="s">
        <v>317</v>
      </c>
      <c r="C53" s="126" t="s">
        <v>318</v>
      </c>
      <c r="D53" s="157" t="s">
        <v>49</v>
      </c>
      <c r="E53" s="158">
        <v>23</v>
      </c>
      <c r="F53" s="169">
        <v>25</v>
      </c>
      <c r="G53" s="169">
        <v>20</v>
      </c>
      <c r="H53" s="169">
        <v>21</v>
      </c>
      <c r="I53" s="169"/>
      <c r="J53" s="169"/>
      <c r="K53" s="169"/>
      <c r="L53" s="168"/>
      <c r="M53" s="34">
        <f t="shared" si="5"/>
        <v>89</v>
      </c>
    </row>
    <row r="54" spans="1:17" s="15" customFormat="1" ht="17" customHeight="1" x14ac:dyDescent="0.2">
      <c r="A54" s="159">
        <v>12</v>
      </c>
      <c r="B54" s="125" t="s">
        <v>311</v>
      </c>
      <c r="C54" s="125" t="s">
        <v>312</v>
      </c>
      <c r="D54" s="131" t="s">
        <v>64</v>
      </c>
      <c r="E54" s="151">
        <v>33</v>
      </c>
      <c r="F54" s="167">
        <v>55</v>
      </c>
      <c r="G54" s="167"/>
      <c r="H54" s="167"/>
      <c r="I54" s="167"/>
      <c r="J54" s="167"/>
      <c r="K54" s="167"/>
      <c r="L54" s="167"/>
      <c r="M54" s="34">
        <f t="shared" si="5"/>
        <v>88</v>
      </c>
      <c r="N54" s="51"/>
    </row>
    <row r="55" spans="1:17" s="15" customFormat="1" ht="17" customHeight="1" x14ac:dyDescent="0.2">
      <c r="A55" s="159">
        <v>12</v>
      </c>
      <c r="B55" s="344" t="s">
        <v>380</v>
      </c>
      <c r="C55" s="127" t="s">
        <v>386</v>
      </c>
      <c r="D55" s="127" t="s">
        <v>50</v>
      </c>
      <c r="E55" s="114"/>
      <c r="F55" s="167">
        <v>44</v>
      </c>
      <c r="G55" s="167">
        <v>44</v>
      </c>
      <c r="H55" s="167"/>
      <c r="I55" s="167"/>
      <c r="J55" s="167"/>
      <c r="K55" s="167"/>
      <c r="L55" s="167"/>
      <c r="M55" s="34">
        <f t="shared" si="5"/>
        <v>88</v>
      </c>
      <c r="N55" s="51"/>
    </row>
    <row r="56" spans="1:17" s="15" customFormat="1" ht="17" customHeight="1" x14ac:dyDescent="0.2">
      <c r="A56" s="144">
        <v>14</v>
      </c>
      <c r="B56" s="131" t="s">
        <v>159</v>
      </c>
      <c r="C56" s="127" t="s">
        <v>381</v>
      </c>
      <c r="D56" s="127" t="s">
        <v>49</v>
      </c>
      <c r="E56" s="151"/>
      <c r="F56" s="167">
        <v>60</v>
      </c>
      <c r="G56" s="167"/>
      <c r="H56" s="167">
        <v>27</v>
      </c>
      <c r="I56" s="167"/>
      <c r="J56" s="167"/>
      <c r="K56" s="167"/>
      <c r="L56" s="340"/>
      <c r="M56" s="34">
        <f t="shared" si="5"/>
        <v>87</v>
      </c>
      <c r="N56" s="51"/>
    </row>
    <row r="57" spans="1:17" s="15" customFormat="1" ht="16" x14ac:dyDescent="0.2">
      <c r="A57" s="144">
        <v>15</v>
      </c>
      <c r="B57" s="345" t="s">
        <v>348</v>
      </c>
      <c r="C57" s="108" t="s">
        <v>186</v>
      </c>
      <c r="D57" s="131" t="s">
        <v>187</v>
      </c>
      <c r="E57" s="114"/>
      <c r="F57" s="167">
        <v>34</v>
      </c>
      <c r="G57" s="167">
        <v>23</v>
      </c>
      <c r="H57" s="167">
        <v>19</v>
      </c>
      <c r="I57" s="167"/>
      <c r="J57" s="167"/>
      <c r="K57" s="167"/>
      <c r="L57" s="167"/>
      <c r="M57" s="34">
        <f t="shared" si="5"/>
        <v>76</v>
      </c>
      <c r="N57" s="51"/>
    </row>
    <row r="58" spans="1:17" s="15" customFormat="1" ht="16" x14ac:dyDescent="0.2">
      <c r="A58" s="144">
        <v>16</v>
      </c>
      <c r="B58" s="401" t="s">
        <v>466</v>
      </c>
      <c r="C58" s="401" t="s">
        <v>467</v>
      </c>
      <c r="D58" s="401" t="s">
        <v>103</v>
      </c>
      <c r="E58" s="151"/>
      <c r="F58" s="168"/>
      <c r="G58" s="168">
        <v>33</v>
      </c>
      <c r="H58" s="168">
        <v>42</v>
      </c>
      <c r="I58" s="168"/>
      <c r="J58" s="168"/>
      <c r="K58" s="168"/>
      <c r="L58" s="168"/>
      <c r="M58" s="34">
        <f t="shared" si="5"/>
        <v>75</v>
      </c>
    </row>
    <row r="59" spans="1:17" ht="16" customHeight="1" x14ac:dyDescent="0.2">
      <c r="A59" s="159">
        <v>17</v>
      </c>
      <c r="B59" s="125" t="s">
        <v>321</v>
      </c>
      <c r="C59" s="125" t="s">
        <v>322</v>
      </c>
      <c r="D59" s="131" t="s">
        <v>50</v>
      </c>
      <c r="E59" s="151">
        <v>15</v>
      </c>
      <c r="F59" s="168">
        <v>23</v>
      </c>
      <c r="G59" s="168">
        <v>22</v>
      </c>
      <c r="H59" s="168"/>
      <c r="I59" s="168"/>
      <c r="J59" s="168"/>
      <c r="K59" s="168"/>
      <c r="L59" s="341"/>
      <c r="M59" s="34">
        <f t="shared" si="5"/>
        <v>60</v>
      </c>
    </row>
    <row r="60" spans="1:17" ht="16" customHeight="1" x14ac:dyDescent="0.2">
      <c r="A60" s="159">
        <v>17</v>
      </c>
      <c r="B60" s="125" t="s">
        <v>323</v>
      </c>
      <c r="C60" s="126" t="s">
        <v>324</v>
      </c>
      <c r="D60" s="157" t="s">
        <v>50</v>
      </c>
      <c r="E60" s="158">
        <v>13</v>
      </c>
      <c r="F60" s="180">
        <v>28</v>
      </c>
      <c r="G60" s="180">
        <v>19</v>
      </c>
      <c r="H60" s="167"/>
      <c r="I60" s="167"/>
      <c r="J60" s="167"/>
      <c r="K60" s="167"/>
      <c r="L60" s="167"/>
      <c r="M60" s="34">
        <f t="shared" si="5"/>
        <v>60</v>
      </c>
    </row>
    <row r="61" spans="1:17" ht="18" customHeight="1" x14ac:dyDescent="0.2">
      <c r="A61" s="159">
        <v>19</v>
      </c>
      <c r="B61" s="227" t="s">
        <v>76</v>
      </c>
      <c r="C61" s="127" t="s">
        <v>77</v>
      </c>
      <c r="D61" s="127" t="s">
        <v>101</v>
      </c>
      <c r="E61" s="151">
        <v>55</v>
      </c>
      <c r="F61" s="167"/>
      <c r="G61" s="167"/>
      <c r="H61" s="167"/>
      <c r="I61" s="167"/>
      <c r="J61" s="167"/>
      <c r="K61" s="167"/>
      <c r="L61" s="199"/>
      <c r="M61" s="113">
        <f t="shared" si="5"/>
        <v>55</v>
      </c>
      <c r="Q61" s="12" t="s">
        <v>5</v>
      </c>
    </row>
    <row r="62" spans="1:17" ht="17" customHeight="1" x14ac:dyDescent="0.2">
      <c r="A62" s="144">
        <v>19</v>
      </c>
      <c r="B62" s="345" t="s">
        <v>382</v>
      </c>
      <c r="C62" s="108" t="s">
        <v>383</v>
      </c>
      <c r="D62" s="131" t="s">
        <v>64</v>
      </c>
      <c r="E62" s="114"/>
      <c r="F62" s="167">
        <v>26</v>
      </c>
      <c r="G62" s="167">
        <v>29</v>
      </c>
      <c r="H62" s="167"/>
      <c r="I62" s="167"/>
      <c r="J62" s="167"/>
      <c r="K62" s="167"/>
      <c r="L62" s="167"/>
      <c r="M62" s="34">
        <f t="shared" si="5"/>
        <v>55</v>
      </c>
      <c r="Q62" s="12"/>
    </row>
    <row r="63" spans="1:17" ht="17" customHeight="1" x14ac:dyDescent="0.2">
      <c r="A63" s="144">
        <v>21</v>
      </c>
      <c r="B63" s="401" t="s">
        <v>464</v>
      </c>
      <c r="C63" s="401" t="s">
        <v>465</v>
      </c>
      <c r="D63" s="401" t="s">
        <v>101</v>
      </c>
      <c r="E63" s="158"/>
      <c r="F63" s="180"/>
      <c r="G63" s="180">
        <v>52</v>
      </c>
      <c r="H63" s="167"/>
      <c r="I63" s="167"/>
      <c r="J63" s="167"/>
      <c r="K63" s="167"/>
      <c r="L63" s="340"/>
      <c r="M63" s="34">
        <f t="shared" si="5"/>
        <v>52</v>
      </c>
      <c r="Q63" s="12"/>
    </row>
    <row r="64" spans="1:17" ht="16" customHeight="1" x14ac:dyDescent="0.2">
      <c r="A64" s="144">
        <v>22</v>
      </c>
      <c r="B64" s="125" t="s">
        <v>244</v>
      </c>
      <c r="C64" s="125" t="s">
        <v>245</v>
      </c>
      <c r="D64" s="131" t="s">
        <v>156</v>
      </c>
      <c r="E64" s="151">
        <v>14</v>
      </c>
      <c r="F64" s="167">
        <v>22</v>
      </c>
      <c r="G64" s="167"/>
      <c r="H64" s="167">
        <v>15</v>
      </c>
      <c r="I64" s="167"/>
      <c r="J64" s="167"/>
      <c r="K64" s="167"/>
      <c r="L64" s="167"/>
      <c r="M64" s="34">
        <f t="shared" si="5"/>
        <v>51</v>
      </c>
    </row>
    <row r="65" spans="1:18" ht="17" customHeight="1" x14ac:dyDescent="0.2">
      <c r="A65" s="159">
        <v>23</v>
      </c>
      <c r="B65" s="131" t="s">
        <v>182</v>
      </c>
      <c r="C65" s="127" t="s">
        <v>177</v>
      </c>
      <c r="D65" s="127" t="s">
        <v>268</v>
      </c>
      <c r="E65" s="151">
        <v>50</v>
      </c>
      <c r="F65" s="168"/>
      <c r="G65" s="168"/>
      <c r="H65" s="168"/>
      <c r="I65" s="168"/>
      <c r="J65" s="168"/>
      <c r="K65" s="168"/>
      <c r="L65" s="168"/>
      <c r="M65" s="34">
        <f t="shared" si="5"/>
        <v>50</v>
      </c>
    </row>
    <row r="66" spans="1:18" ht="18" customHeight="1" x14ac:dyDescent="0.2">
      <c r="A66" s="159">
        <v>24</v>
      </c>
      <c r="B66" s="125" t="s">
        <v>87</v>
      </c>
      <c r="C66" s="125" t="s">
        <v>319</v>
      </c>
      <c r="D66" s="131" t="s">
        <v>300</v>
      </c>
      <c r="E66" s="151">
        <v>16</v>
      </c>
      <c r="F66" s="180"/>
      <c r="G66" s="180">
        <v>18</v>
      </c>
      <c r="H66" s="167">
        <v>15</v>
      </c>
      <c r="I66" s="167"/>
      <c r="J66" s="167"/>
      <c r="K66" s="167"/>
      <c r="L66" s="167"/>
      <c r="M66" s="34">
        <f t="shared" si="5"/>
        <v>49</v>
      </c>
      <c r="R66" s="12"/>
    </row>
    <row r="67" spans="1:18" ht="18" customHeight="1" x14ac:dyDescent="0.2">
      <c r="A67" s="159">
        <v>25</v>
      </c>
      <c r="B67" s="125" t="s">
        <v>59</v>
      </c>
      <c r="C67" s="129" t="s">
        <v>73</v>
      </c>
      <c r="D67" s="227" t="s">
        <v>50</v>
      </c>
      <c r="E67" s="196">
        <v>46</v>
      </c>
      <c r="F67" s="199"/>
      <c r="G67" s="199"/>
      <c r="H67" s="199"/>
      <c r="I67" s="199"/>
      <c r="J67" s="199"/>
      <c r="K67" s="199"/>
      <c r="L67" s="167"/>
      <c r="M67" s="34">
        <f t="shared" si="5"/>
        <v>46</v>
      </c>
      <c r="R67" s="12"/>
    </row>
    <row r="68" spans="1:18" ht="17.25" customHeight="1" x14ac:dyDescent="0.2">
      <c r="A68" s="144">
        <v>26</v>
      </c>
      <c r="B68" s="125" t="s">
        <v>140</v>
      </c>
      <c r="C68" s="125" t="s">
        <v>146</v>
      </c>
      <c r="D68" s="131" t="s">
        <v>63</v>
      </c>
      <c r="E68" s="151">
        <v>21</v>
      </c>
      <c r="F68" s="168"/>
      <c r="G68" s="167"/>
      <c r="H68" s="167">
        <v>20</v>
      </c>
      <c r="I68" s="167"/>
      <c r="J68" s="167"/>
      <c r="K68" s="167"/>
      <c r="L68" s="167"/>
      <c r="M68" s="34">
        <f t="shared" si="5"/>
        <v>41</v>
      </c>
      <c r="R68" s="12"/>
    </row>
    <row r="69" spans="1:18" ht="17.25" customHeight="1" x14ac:dyDescent="0.2">
      <c r="A69" s="144">
        <v>27</v>
      </c>
      <c r="B69" s="125" t="s">
        <v>171</v>
      </c>
      <c r="C69" s="125" t="s">
        <v>172</v>
      </c>
      <c r="D69" s="131" t="s">
        <v>268</v>
      </c>
      <c r="E69" s="151">
        <v>36</v>
      </c>
      <c r="F69" s="199"/>
      <c r="G69" s="199"/>
      <c r="H69" s="199"/>
      <c r="I69" s="199"/>
      <c r="J69" s="199"/>
      <c r="K69" s="199"/>
      <c r="L69" s="199"/>
      <c r="M69" s="34">
        <f t="shared" si="5"/>
        <v>36</v>
      </c>
      <c r="R69" s="12"/>
    </row>
    <row r="70" spans="1:18" ht="16" customHeight="1" x14ac:dyDescent="0.2">
      <c r="A70" s="144">
        <v>28</v>
      </c>
      <c r="B70" s="345" t="s">
        <v>91</v>
      </c>
      <c r="C70" s="108" t="s">
        <v>250</v>
      </c>
      <c r="D70" s="131" t="s">
        <v>187</v>
      </c>
      <c r="E70" s="114"/>
      <c r="F70" s="167">
        <v>20</v>
      </c>
      <c r="G70" s="167"/>
      <c r="H70" s="167">
        <v>14</v>
      </c>
      <c r="I70" s="167"/>
      <c r="J70" s="167"/>
      <c r="K70" s="167"/>
      <c r="L70" s="167"/>
      <c r="M70" s="34">
        <f t="shared" si="5"/>
        <v>34</v>
      </c>
      <c r="O70" s="3"/>
      <c r="P70" s="12"/>
    </row>
    <row r="71" spans="1:18" ht="16" customHeight="1" x14ac:dyDescent="0.2">
      <c r="A71" s="159">
        <v>29</v>
      </c>
      <c r="B71" s="125" t="s">
        <v>210</v>
      </c>
      <c r="C71" s="125" t="s">
        <v>211</v>
      </c>
      <c r="D71" s="131" t="s">
        <v>50</v>
      </c>
      <c r="E71" s="151">
        <v>33</v>
      </c>
      <c r="F71" s="167"/>
      <c r="G71" s="167"/>
      <c r="H71" s="167"/>
      <c r="I71" s="167"/>
      <c r="J71" s="167"/>
      <c r="K71" s="167"/>
      <c r="L71" s="167"/>
      <c r="M71" s="34">
        <f t="shared" si="5"/>
        <v>33</v>
      </c>
      <c r="O71" s="3"/>
      <c r="P71" s="12"/>
    </row>
    <row r="72" spans="1:18" ht="16" customHeight="1" x14ac:dyDescent="0.2">
      <c r="A72" s="159">
        <v>30</v>
      </c>
      <c r="B72" s="127" t="s">
        <v>87</v>
      </c>
      <c r="C72" s="127" t="s">
        <v>325</v>
      </c>
      <c r="D72" s="127" t="s">
        <v>63</v>
      </c>
      <c r="E72" s="151">
        <v>14</v>
      </c>
      <c r="F72" s="167"/>
      <c r="G72" s="167"/>
      <c r="H72" s="167">
        <v>18</v>
      </c>
      <c r="I72" s="167"/>
      <c r="J72" s="167"/>
      <c r="K72" s="167"/>
      <c r="L72" s="167"/>
      <c r="M72" s="34">
        <f t="shared" si="5"/>
        <v>32</v>
      </c>
      <c r="N72" s="3"/>
      <c r="O72" s="3"/>
      <c r="P72" s="12"/>
    </row>
    <row r="73" spans="1:18" ht="16" customHeight="1" x14ac:dyDescent="0.2">
      <c r="A73" s="159">
        <v>31</v>
      </c>
      <c r="B73" s="129" t="s">
        <v>311</v>
      </c>
      <c r="C73" s="129" t="s">
        <v>312</v>
      </c>
      <c r="D73" s="227" t="s">
        <v>64</v>
      </c>
      <c r="E73" s="8"/>
      <c r="F73" s="8"/>
      <c r="G73" s="47">
        <v>31</v>
      </c>
      <c r="H73" s="47"/>
      <c r="I73" s="47"/>
      <c r="J73" s="47"/>
      <c r="K73" s="47"/>
      <c r="L73" s="47"/>
      <c r="M73" s="43">
        <f t="shared" si="5"/>
        <v>31</v>
      </c>
      <c r="N73" s="3"/>
      <c r="O73" s="3"/>
      <c r="P73" s="12"/>
    </row>
    <row r="74" spans="1:18" ht="16" customHeight="1" x14ac:dyDescent="0.2">
      <c r="A74" s="144">
        <v>32</v>
      </c>
      <c r="B74" s="400" t="s">
        <v>205</v>
      </c>
      <c r="C74" s="400" t="s">
        <v>206</v>
      </c>
      <c r="D74" s="400" t="s">
        <v>64</v>
      </c>
      <c r="F74" s="49"/>
      <c r="G74" s="49"/>
      <c r="H74" s="49">
        <v>25</v>
      </c>
      <c r="I74" s="49"/>
      <c r="J74" s="49"/>
      <c r="K74" s="49"/>
      <c r="L74" s="49"/>
      <c r="M74" s="34">
        <f t="shared" si="5"/>
        <v>25</v>
      </c>
      <c r="N74" s="3"/>
      <c r="O74" s="3"/>
      <c r="P74" s="12"/>
    </row>
    <row r="75" spans="1:18" ht="16" customHeight="1" x14ac:dyDescent="0.2">
      <c r="A75" s="159">
        <v>33</v>
      </c>
      <c r="B75" s="345" t="s">
        <v>384</v>
      </c>
      <c r="C75" s="108" t="s">
        <v>160</v>
      </c>
      <c r="D75" s="131" t="s">
        <v>103</v>
      </c>
      <c r="E75" s="114"/>
      <c r="F75" s="167">
        <v>20</v>
      </c>
      <c r="G75" s="167"/>
      <c r="H75" s="167"/>
      <c r="I75" s="167"/>
      <c r="J75" s="167"/>
      <c r="K75" s="167"/>
      <c r="L75" s="167"/>
      <c r="M75" s="34">
        <f t="shared" si="5"/>
        <v>20</v>
      </c>
      <c r="N75" s="3"/>
      <c r="O75" s="3"/>
      <c r="P75" s="12"/>
    </row>
    <row r="76" spans="1:18" ht="16" customHeight="1" x14ac:dyDescent="0.2">
      <c r="A76" s="144">
        <v>34</v>
      </c>
      <c r="B76" s="398" t="s">
        <v>484</v>
      </c>
      <c r="C76" s="398" t="s">
        <v>485</v>
      </c>
      <c r="D76" s="398" t="s">
        <v>486</v>
      </c>
      <c r="E76" s="49"/>
      <c r="F76" s="49"/>
      <c r="G76" s="49"/>
      <c r="H76" s="49">
        <v>16</v>
      </c>
      <c r="I76" s="49"/>
      <c r="J76" s="49"/>
      <c r="K76" s="49"/>
      <c r="L76" s="49"/>
      <c r="M76" s="43">
        <f t="shared" si="5"/>
        <v>16</v>
      </c>
      <c r="N76" s="3"/>
      <c r="O76" s="3"/>
      <c r="P76" s="12"/>
    </row>
    <row r="77" spans="1:18" ht="16" customHeight="1" x14ac:dyDescent="0.2">
      <c r="A77" s="159">
        <v>34</v>
      </c>
      <c r="B77" s="127" t="s">
        <v>332</v>
      </c>
      <c r="C77" s="127" t="s">
        <v>333</v>
      </c>
      <c r="D77" s="127" t="s">
        <v>103</v>
      </c>
      <c r="E77" s="151">
        <v>16</v>
      </c>
      <c r="F77" s="167"/>
      <c r="G77" s="167"/>
      <c r="H77" s="167"/>
      <c r="I77" s="167"/>
      <c r="J77" s="167"/>
      <c r="K77" s="167"/>
      <c r="L77" s="167"/>
      <c r="M77" s="34">
        <f t="shared" si="5"/>
        <v>16</v>
      </c>
      <c r="N77" s="3"/>
      <c r="O77" s="3"/>
      <c r="P77" s="12"/>
    </row>
    <row r="78" spans="1:18" ht="16" customHeight="1" x14ac:dyDescent="0.2">
      <c r="A78" s="144">
        <v>36</v>
      </c>
      <c r="B78" s="127" t="s">
        <v>178</v>
      </c>
      <c r="C78" s="127" t="s">
        <v>179</v>
      </c>
      <c r="D78" s="127" t="s">
        <v>156</v>
      </c>
      <c r="E78" s="151">
        <v>14</v>
      </c>
      <c r="F78" s="168"/>
      <c r="G78" s="168"/>
      <c r="H78" s="168"/>
      <c r="I78" s="168"/>
      <c r="J78" s="168"/>
      <c r="K78" s="168"/>
      <c r="L78" s="168"/>
      <c r="M78" s="34">
        <f t="shared" si="5"/>
        <v>14</v>
      </c>
      <c r="O78" s="3"/>
      <c r="P78" s="12"/>
    </row>
    <row r="79" spans="1:18" ht="16" customHeight="1" x14ac:dyDescent="0.15">
      <c r="A79" s="13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O79" s="3"/>
      <c r="P79" s="12"/>
    </row>
    <row r="80" spans="1:18" ht="16" customHeight="1" x14ac:dyDescent="0.15">
      <c r="A80" s="13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O80" s="3"/>
      <c r="P80" s="12"/>
    </row>
    <row r="81" spans="1:17" ht="16" customHeight="1" thickBot="1" x14ac:dyDescent="0.25">
      <c r="A81" s="239"/>
      <c r="B81" s="240" t="s">
        <v>22</v>
      </c>
      <c r="C81" s="241"/>
      <c r="D81" s="241"/>
      <c r="E81" s="242"/>
      <c r="F81" s="184"/>
      <c r="G81" s="184"/>
      <c r="H81" s="184"/>
      <c r="I81" s="184"/>
      <c r="J81" s="184"/>
      <c r="K81" s="184"/>
      <c r="L81" s="184"/>
      <c r="M81" s="226"/>
      <c r="O81" s="3"/>
      <c r="P81" s="12"/>
    </row>
    <row r="82" spans="1:17" ht="34" customHeight="1" thickTop="1" thickBot="1" x14ac:dyDescent="0.25">
      <c r="A82" s="259" t="s">
        <v>344</v>
      </c>
      <c r="B82" s="243" t="s">
        <v>3</v>
      </c>
      <c r="C82" s="244" t="s">
        <v>4</v>
      </c>
      <c r="D82" s="245" t="s">
        <v>2</v>
      </c>
      <c r="E82" s="189" t="s">
        <v>253</v>
      </c>
      <c r="F82" s="231" t="s">
        <v>345</v>
      </c>
      <c r="G82" s="375" t="s">
        <v>444</v>
      </c>
      <c r="H82" s="233" t="s">
        <v>478</v>
      </c>
      <c r="I82" s="190"/>
      <c r="J82" s="190"/>
      <c r="K82" s="228"/>
      <c r="L82" s="193"/>
      <c r="M82" s="194" t="s">
        <v>27</v>
      </c>
      <c r="O82" s="3"/>
      <c r="P82" s="12"/>
    </row>
    <row r="83" spans="1:17" ht="16" customHeight="1" thickTop="1" x14ac:dyDescent="0.2">
      <c r="A83" s="170">
        <v>1</v>
      </c>
      <c r="B83" s="125" t="s">
        <v>93</v>
      </c>
      <c r="C83" s="125" t="s">
        <v>94</v>
      </c>
      <c r="D83" s="131" t="s">
        <v>50</v>
      </c>
      <c r="E83" s="151">
        <v>50</v>
      </c>
      <c r="F83" s="167">
        <v>61</v>
      </c>
      <c r="G83" s="167">
        <v>52</v>
      </c>
      <c r="H83" s="167">
        <v>42</v>
      </c>
      <c r="I83" s="167"/>
      <c r="J83" s="167"/>
      <c r="K83" s="167"/>
      <c r="L83" s="340"/>
      <c r="M83" s="34">
        <f t="shared" ref="M83" si="6">SUM(E83:L83)</f>
        <v>205</v>
      </c>
      <c r="N83" s="3"/>
      <c r="O83" s="3"/>
      <c r="P83" s="12"/>
    </row>
    <row r="84" spans="1:17" ht="16" customHeight="1" x14ac:dyDescent="0.2">
      <c r="A84" s="170">
        <v>2</v>
      </c>
      <c r="B84" s="125" t="s">
        <v>162</v>
      </c>
      <c r="C84" s="125" t="s">
        <v>163</v>
      </c>
      <c r="D84" s="131" t="s">
        <v>103</v>
      </c>
      <c r="E84" s="151">
        <v>46</v>
      </c>
      <c r="F84" s="168">
        <v>48</v>
      </c>
      <c r="G84" s="168">
        <v>41</v>
      </c>
      <c r="H84" s="168">
        <v>46</v>
      </c>
      <c r="I84" s="168"/>
      <c r="J84" s="168"/>
      <c r="K84" s="168"/>
      <c r="L84" s="341"/>
      <c r="M84" s="34">
        <f>SUM(E84:L84)</f>
        <v>181</v>
      </c>
      <c r="N84" s="3"/>
      <c r="O84" s="3"/>
      <c r="P84" s="12"/>
    </row>
    <row r="85" spans="1:17" ht="16" customHeight="1" x14ac:dyDescent="0.2">
      <c r="A85" s="170">
        <v>3</v>
      </c>
      <c r="B85" s="129" t="s">
        <v>110</v>
      </c>
      <c r="C85" s="129" t="s">
        <v>111</v>
      </c>
      <c r="D85" s="227" t="s">
        <v>49</v>
      </c>
      <c r="E85" s="196">
        <v>55</v>
      </c>
      <c r="F85" s="346"/>
      <c r="G85" s="346">
        <v>57</v>
      </c>
      <c r="H85" s="346">
        <v>55</v>
      </c>
      <c r="I85" s="346"/>
      <c r="J85" s="346"/>
      <c r="K85" s="346"/>
      <c r="L85" s="347"/>
      <c r="M85" s="113">
        <f>SUM(E85:L85)</f>
        <v>167</v>
      </c>
      <c r="N85" s="3"/>
      <c r="O85" s="3"/>
      <c r="P85" s="12"/>
    </row>
    <row r="86" spans="1:17" ht="16" customHeight="1" x14ac:dyDescent="0.2">
      <c r="A86" s="170">
        <v>4</v>
      </c>
      <c r="B86" s="125" t="s">
        <v>188</v>
      </c>
      <c r="C86" s="125" t="s">
        <v>189</v>
      </c>
      <c r="D86" s="131" t="s">
        <v>187</v>
      </c>
      <c r="E86" s="151">
        <v>33</v>
      </c>
      <c r="F86" s="180">
        <v>42</v>
      </c>
      <c r="G86" s="180">
        <v>35</v>
      </c>
      <c r="H86" s="180">
        <v>36</v>
      </c>
      <c r="I86" s="180"/>
      <c r="J86" s="180"/>
      <c r="K86" s="180"/>
      <c r="L86" s="180"/>
      <c r="M86" s="34">
        <f>SUM(E86:L86)</f>
        <v>146</v>
      </c>
      <c r="N86" s="3"/>
      <c r="O86" s="3"/>
      <c r="P86" s="12"/>
    </row>
    <row r="87" spans="1:17" ht="16" customHeight="1" x14ac:dyDescent="0.2">
      <c r="A87" s="170">
        <v>5</v>
      </c>
      <c r="B87" s="125" t="s">
        <v>118</v>
      </c>
      <c r="C87" s="125" t="s">
        <v>119</v>
      </c>
      <c r="D87" s="131" t="s">
        <v>50</v>
      </c>
      <c r="E87" s="151">
        <v>42</v>
      </c>
      <c r="F87" s="168">
        <v>52</v>
      </c>
      <c r="G87" s="168">
        <v>44</v>
      </c>
      <c r="H87" s="168"/>
      <c r="I87" s="168"/>
      <c r="J87" s="168"/>
      <c r="K87" s="168"/>
      <c r="L87" s="341"/>
      <c r="M87" s="34">
        <f>SUM(E87:L87)</f>
        <v>138</v>
      </c>
      <c r="N87" s="3"/>
      <c r="O87" s="3"/>
      <c r="P87" s="12"/>
    </row>
    <row r="88" spans="1:17" ht="17" customHeight="1" x14ac:dyDescent="0.2">
      <c r="A88" s="170">
        <v>6</v>
      </c>
      <c r="B88" s="125" t="s">
        <v>326</v>
      </c>
      <c r="C88" s="125" t="s">
        <v>327</v>
      </c>
      <c r="D88" s="131" t="s">
        <v>48</v>
      </c>
      <c r="E88" s="151">
        <v>39</v>
      </c>
      <c r="F88" s="167"/>
      <c r="G88" s="167">
        <v>48</v>
      </c>
      <c r="H88" s="167">
        <v>50</v>
      </c>
      <c r="I88" s="167"/>
      <c r="J88" s="167"/>
      <c r="K88" s="167"/>
      <c r="L88" s="340"/>
      <c r="M88" s="34">
        <f t="shared" ref="M88" si="7">SUM(E88:L88)</f>
        <v>137</v>
      </c>
      <c r="N88" s="3"/>
      <c r="O88" s="3"/>
      <c r="P88" s="12"/>
    </row>
    <row r="89" spans="1:17" ht="16" customHeight="1" x14ac:dyDescent="0.2">
      <c r="A89" s="170">
        <v>7</v>
      </c>
      <c r="B89" s="125" t="s">
        <v>165</v>
      </c>
      <c r="C89" s="125" t="s">
        <v>166</v>
      </c>
      <c r="D89" s="131" t="s">
        <v>50</v>
      </c>
      <c r="E89" s="151">
        <v>36</v>
      </c>
      <c r="F89" s="167">
        <v>45</v>
      </c>
      <c r="G89" s="167">
        <v>38</v>
      </c>
      <c r="H89" s="167"/>
      <c r="I89" s="167"/>
      <c r="J89" s="167"/>
      <c r="K89" s="167"/>
      <c r="L89" s="340"/>
      <c r="M89" s="34">
        <f>SUM(E89:L89)</f>
        <v>119</v>
      </c>
      <c r="Q89" s="95"/>
    </row>
    <row r="90" spans="1:17" ht="15.75" customHeight="1" x14ac:dyDescent="0.2">
      <c r="A90" s="170">
        <v>8</v>
      </c>
      <c r="B90" s="127" t="s">
        <v>183</v>
      </c>
      <c r="C90" s="127" t="s">
        <v>385</v>
      </c>
      <c r="D90" s="127" t="s">
        <v>103</v>
      </c>
      <c r="E90" s="10"/>
      <c r="F90" s="168">
        <v>39</v>
      </c>
      <c r="G90" s="168"/>
      <c r="H90" s="168">
        <v>33</v>
      </c>
      <c r="I90" s="168"/>
      <c r="J90" s="168"/>
      <c r="K90" s="168"/>
      <c r="L90" s="168"/>
      <c r="M90" s="34">
        <f>SUM(E90:L90)</f>
        <v>72</v>
      </c>
    </row>
    <row r="91" spans="1:17" ht="16" customHeight="1" x14ac:dyDescent="0.15">
      <c r="A91" s="170">
        <v>9</v>
      </c>
      <c r="B91" s="56" t="s">
        <v>356</v>
      </c>
      <c r="C91" s="56" t="s">
        <v>377</v>
      </c>
      <c r="D91" s="56" t="s">
        <v>50</v>
      </c>
      <c r="E91" s="130"/>
      <c r="F91" s="167">
        <v>56</v>
      </c>
      <c r="G91" s="167"/>
      <c r="H91" s="167"/>
      <c r="I91" s="167"/>
      <c r="J91" s="167"/>
      <c r="K91" s="167"/>
      <c r="L91" s="340"/>
      <c r="M91" s="34">
        <f>SUM(E91:L91)</f>
        <v>56</v>
      </c>
    </row>
    <row r="92" spans="1:17" ht="17" customHeight="1" x14ac:dyDescent="0.2">
      <c r="A92" s="416">
        <v>10</v>
      </c>
      <c r="B92" s="400" t="s">
        <v>130</v>
      </c>
      <c r="C92" s="400" t="s">
        <v>487</v>
      </c>
      <c r="D92" s="398" t="s">
        <v>486</v>
      </c>
      <c r="E92" s="49"/>
      <c r="F92" s="49"/>
      <c r="G92" s="49"/>
      <c r="H92" s="49">
        <v>39</v>
      </c>
      <c r="I92" s="49"/>
      <c r="J92" s="49"/>
      <c r="K92" s="49"/>
      <c r="L92" s="49"/>
      <c r="M92" s="43">
        <f>SUM(E92:L92)</f>
        <v>39</v>
      </c>
    </row>
    <row r="93" spans="1:17" ht="17" customHeight="1" x14ac:dyDescent="0.15">
      <c r="A93" s="133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7" ht="17" customHeight="1" x14ac:dyDescent="0.2">
      <c r="A94" s="133"/>
      <c r="B94" s="122"/>
      <c r="C94" s="122"/>
      <c r="D94" s="122"/>
      <c r="E94" s="8"/>
      <c r="F94" s="8"/>
      <c r="G94" s="8"/>
      <c r="H94" s="8"/>
      <c r="I94" s="8"/>
      <c r="J94" s="8"/>
      <c r="K94" s="8"/>
      <c r="L94" s="8"/>
      <c r="M94" s="8"/>
    </row>
    <row r="95" spans="1:17" ht="15.75" customHeight="1" thickBot="1" x14ac:dyDescent="0.25">
      <c r="A95" s="181"/>
      <c r="B95" s="208" t="s">
        <v>28</v>
      </c>
      <c r="C95" s="182"/>
      <c r="D95" s="183"/>
      <c r="E95" s="184"/>
      <c r="F95" s="184"/>
      <c r="G95" s="184"/>
      <c r="H95" s="184"/>
      <c r="I95" s="184"/>
      <c r="J95" s="184"/>
      <c r="K95" s="184"/>
      <c r="L95" s="184"/>
      <c r="M95" s="185"/>
    </row>
    <row r="96" spans="1:17" ht="30" customHeight="1" thickTop="1" thickBot="1" x14ac:dyDescent="0.2">
      <c r="A96" s="259" t="s">
        <v>344</v>
      </c>
      <c r="B96" s="236" t="s">
        <v>0</v>
      </c>
      <c r="C96" s="237" t="s">
        <v>1</v>
      </c>
      <c r="D96" s="221" t="s">
        <v>2</v>
      </c>
      <c r="E96" s="257" t="s">
        <v>299</v>
      </c>
      <c r="F96" s="231" t="s">
        <v>345</v>
      </c>
      <c r="G96" s="375" t="s">
        <v>443</v>
      </c>
      <c r="H96" s="233" t="s">
        <v>488</v>
      </c>
      <c r="I96" s="233"/>
      <c r="J96" s="231"/>
      <c r="K96" s="258"/>
      <c r="L96" s="234"/>
      <c r="M96" s="235" t="s">
        <v>27</v>
      </c>
    </row>
    <row r="97" spans="1:17" ht="15.75" customHeight="1" thickTop="1" x14ac:dyDescent="0.2">
      <c r="A97" s="159">
        <v>1</v>
      </c>
      <c r="B97" s="125" t="s">
        <v>76</v>
      </c>
      <c r="C97" s="125" t="s">
        <v>77</v>
      </c>
      <c r="D97" s="131" t="s">
        <v>101</v>
      </c>
      <c r="E97" s="167">
        <v>46</v>
      </c>
      <c r="F97" s="168">
        <v>51</v>
      </c>
      <c r="G97" s="168">
        <v>56</v>
      </c>
      <c r="H97" s="168">
        <v>55</v>
      </c>
      <c r="I97" s="168"/>
      <c r="J97" s="168"/>
      <c r="K97" s="168"/>
      <c r="L97" s="341"/>
      <c r="M97" s="34">
        <f t="shared" ref="M97:M99" si="8">SUM(E97:L97)</f>
        <v>208</v>
      </c>
    </row>
    <row r="98" spans="1:17" ht="15.75" customHeight="1" x14ac:dyDescent="0.2">
      <c r="A98" s="144">
        <v>2</v>
      </c>
      <c r="B98" s="125" t="s">
        <v>59</v>
      </c>
      <c r="C98" s="125" t="s">
        <v>73</v>
      </c>
      <c r="D98" s="131" t="s">
        <v>50</v>
      </c>
      <c r="E98" s="167">
        <v>42</v>
      </c>
      <c r="F98" s="168">
        <v>55</v>
      </c>
      <c r="G98" s="168">
        <v>47</v>
      </c>
      <c r="H98" s="168"/>
      <c r="I98" s="168"/>
      <c r="J98" s="168"/>
      <c r="K98" s="168"/>
      <c r="L98" s="341"/>
      <c r="M98" s="34">
        <f t="shared" si="8"/>
        <v>144</v>
      </c>
    </row>
    <row r="99" spans="1:17" ht="15.75" customHeight="1" x14ac:dyDescent="0.2">
      <c r="A99" s="144">
        <v>3</v>
      </c>
      <c r="B99" s="125" t="s">
        <v>82</v>
      </c>
      <c r="C99" s="125" t="s">
        <v>83</v>
      </c>
      <c r="D99" s="131" t="s">
        <v>50</v>
      </c>
      <c r="E99" s="167">
        <v>50</v>
      </c>
      <c r="F99" s="167">
        <v>41</v>
      </c>
      <c r="G99" s="167">
        <v>51</v>
      </c>
      <c r="H99" s="167"/>
      <c r="I99" s="167"/>
      <c r="J99" s="167"/>
      <c r="K99" s="167"/>
      <c r="L99" s="340"/>
      <c r="M99" s="34">
        <f t="shared" si="8"/>
        <v>142</v>
      </c>
    </row>
    <row r="100" spans="1:17" ht="15.75" customHeight="1" x14ac:dyDescent="0.2">
      <c r="A100" s="159">
        <v>4</v>
      </c>
      <c r="B100" s="125" t="s">
        <v>161</v>
      </c>
      <c r="C100" s="125" t="s">
        <v>112</v>
      </c>
      <c r="D100" s="131" t="s">
        <v>103</v>
      </c>
      <c r="E100" s="167">
        <v>33</v>
      </c>
      <c r="F100" s="168">
        <v>25</v>
      </c>
      <c r="G100" s="168">
        <v>30</v>
      </c>
      <c r="H100" s="168">
        <v>46</v>
      </c>
      <c r="I100" s="168"/>
      <c r="J100" s="168"/>
      <c r="K100" s="168"/>
      <c r="L100" s="168"/>
      <c r="M100" s="34">
        <f t="shared" ref="M100:M118" si="9">SUM(E100:L100)</f>
        <v>134</v>
      </c>
    </row>
    <row r="101" spans="1:17" ht="17.25" customHeight="1" x14ac:dyDescent="0.2">
      <c r="A101" s="144">
        <v>5</v>
      </c>
      <c r="B101" s="125" t="s">
        <v>182</v>
      </c>
      <c r="C101" s="125" t="s">
        <v>177</v>
      </c>
      <c r="D101" s="131" t="s">
        <v>268</v>
      </c>
      <c r="E101" s="342"/>
      <c r="F101" s="167">
        <v>47</v>
      </c>
      <c r="G101" s="167">
        <v>43</v>
      </c>
      <c r="H101" s="167">
        <v>42</v>
      </c>
      <c r="I101" s="167"/>
      <c r="J101" s="167"/>
      <c r="K101" s="167"/>
      <c r="L101" s="340"/>
      <c r="M101" s="34">
        <f t="shared" si="9"/>
        <v>132</v>
      </c>
    </row>
    <row r="102" spans="1:17" ht="16" customHeight="1" x14ac:dyDescent="0.2">
      <c r="A102" s="159">
        <v>6</v>
      </c>
      <c r="B102" s="129" t="s">
        <v>334</v>
      </c>
      <c r="C102" s="129" t="s">
        <v>163</v>
      </c>
      <c r="D102" s="227" t="s">
        <v>103</v>
      </c>
      <c r="E102" s="199">
        <v>55</v>
      </c>
      <c r="F102" s="199">
        <v>60</v>
      </c>
      <c r="G102" s="199"/>
      <c r="H102" s="199"/>
      <c r="I102" s="199"/>
      <c r="J102" s="199"/>
      <c r="K102" s="199"/>
      <c r="L102" s="339"/>
      <c r="M102" s="113">
        <f t="shared" si="9"/>
        <v>115</v>
      </c>
      <c r="N102" s="3"/>
      <c r="O102" s="3"/>
      <c r="Q102" s="95" t="s">
        <v>5</v>
      </c>
    </row>
    <row r="103" spans="1:17" ht="15.75" customHeight="1" x14ac:dyDescent="0.2">
      <c r="A103" s="144">
        <v>7</v>
      </c>
      <c r="B103" s="125" t="s">
        <v>330</v>
      </c>
      <c r="C103" s="125" t="s">
        <v>331</v>
      </c>
      <c r="D103" s="131" t="s">
        <v>61</v>
      </c>
      <c r="E103" s="167">
        <v>29</v>
      </c>
      <c r="F103" s="168">
        <v>24</v>
      </c>
      <c r="G103" s="169">
        <v>28</v>
      </c>
      <c r="H103" s="169">
        <v>33</v>
      </c>
      <c r="I103" s="169"/>
      <c r="J103" s="169"/>
      <c r="K103" s="169"/>
      <c r="L103" s="169"/>
      <c r="M103" s="34">
        <f t="shared" si="9"/>
        <v>114</v>
      </c>
      <c r="N103" s="39"/>
      <c r="O103" s="39"/>
      <c r="P103" s="39"/>
    </row>
    <row r="104" spans="1:17" ht="15" customHeight="1" x14ac:dyDescent="0.2">
      <c r="A104" s="144">
        <v>8</v>
      </c>
      <c r="B104" s="125" t="s">
        <v>65</v>
      </c>
      <c r="C104" s="125" t="s">
        <v>66</v>
      </c>
      <c r="D104" s="131" t="s">
        <v>50</v>
      </c>
      <c r="E104" s="167">
        <v>36</v>
      </c>
      <c r="F104" s="167">
        <v>44</v>
      </c>
      <c r="G104" s="167">
        <v>32</v>
      </c>
      <c r="H104" s="167"/>
      <c r="I104" s="167"/>
      <c r="J104" s="167"/>
      <c r="K104" s="167"/>
      <c r="L104" s="167"/>
      <c r="M104" s="34">
        <f t="shared" si="9"/>
        <v>112</v>
      </c>
      <c r="N104" s="39"/>
      <c r="O104" s="39"/>
      <c r="P104" s="39"/>
    </row>
    <row r="105" spans="1:17" ht="15.75" customHeight="1" x14ac:dyDescent="0.2">
      <c r="A105" s="159">
        <v>9</v>
      </c>
      <c r="B105" s="125" t="s">
        <v>311</v>
      </c>
      <c r="C105" s="125" t="s">
        <v>312</v>
      </c>
      <c r="D105" s="131" t="s">
        <v>64</v>
      </c>
      <c r="E105" s="167">
        <v>33</v>
      </c>
      <c r="F105" s="180">
        <v>30</v>
      </c>
      <c r="G105" s="180">
        <v>34</v>
      </c>
      <c r="H105" s="180"/>
      <c r="I105" s="180"/>
      <c r="J105" s="180"/>
      <c r="K105" s="180"/>
      <c r="L105" s="180"/>
      <c r="M105" s="34">
        <f t="shared" si="9"/>
        <v>97</v>
      </c>
    </row>
    <row r="106" spans="1:17" ht="17.25" customHeight="1" x14ac:dyDescent="0.2">
      <c r="A106" s="144">
        <v>10</v>
      </c>
      <c r="B106" s="125" t="s">
        <v>171</v>
      </c>
      <c r="C106" s="125" t="s">
        <v>172</v>
      </c>
      <c r="D106" s="131" t="s">
        <v>268</v>
      </c>
      <c r="E106" s="168"/>
      <c r="F106" s="167">
        <v>36</v>
      </c>
      <c r="G106" s="167">
        <v>28</v>
      </c>
      <c r="H106" s="167">
        <v>31</v>
      </c>
      <c r="I106" s="167"/>
      <c r="J106" s="167"/>
      <c r="K106" s="167"/>
      <c r="L106" s="340"/>
      <c r="M106" s="34">
        <f t="shared" si="9"/>
        <v>95</v>
      </c>
    </row>
    <row r="107" spans="1:17" ht="16" customHeight="1" x14ac:dyDescent="0.2">
      <c r="A107" s="159">
        <v>11</v>
      </c>
      <c r="B107" s="401" t="s">
        <v>475</v>
      </c>
      <c r="C107" s="401" t="s">
        <v>476</v>
      </c>
      <c r="D107" s="401" t="s">
        <v>477</v>
      </c>
      <c r="E107" s="168"/>
      <c r="F107" s="167"/>
      <c r="G107" s="180">
        <v>40</v>
      </c>
      <c r="H107" s="180">
        <v>42</v>
      </c>
      <c r="I107" s="180"/>
      <c r="J107" s="180"/>
      <c r="K107" s="180"/>
      <c r="L107" s="348"/>
      <c r="M107" s="34">
        <f t="shared" si="9"/>
        <v>82</v>
      </c>
    </row>
    <row r="108" spans="1:17" ht="16" customHeight="1" x14ac:dyDescent="0.2">
      <c r="A108" s="144">
        <v>12</v>
      </c>
      <c r="B108" s="125" t="s">
        <v>74</v>
      </c>
      <c r="C108" s="125" t="s">
        <v>329</v>
      </c>
      <c r="D108" s="131" t="s">
        <v>49</v>
      </c>
      <c r="E108" s="167">
        <v>29</v>
      </c>
      <c r="F108" s="168"/>
      <c r="G108" s="169"/>
      <c r="H108" s="169">
        <v>50</v>
      </c>
      <c r="I108" s="169"/>
      <c r="J108" s="169"/>
      <c r="K108" s="169"/>
      <c r="L108" s="169"/>
      <c r="M108" s="34">
        <f t="shared" si="9"/>
        <v>79</v>
      </c>
      <c r="P108" s="95" t="s">
        <v>167</v>
      </c>
    </row>
    <row r="109" spans="1:17" ht="17" customHeight="1" x14ac:dyDescent="0.2">
      <c r="A109" s="144">
        <v>13</v>
      </c>
      <c r="B109" s="125" t="s">
        <v>313</v>
      </c>
      <c r="C109" s="125" t="s">
        <v>314</v>
      </c>
      <c r="D109" s="131" t="s">
        <v>49</v>
      </c>
      <c r="E109" s="168"/>
      <c r="F109" s="167">
        <v>34</v>
      </c>
      <c r="G109" s="167"/>
      <c r="H109" s="167">
        <v>36</v>
      </c>
      <c r="I109" s="167"/>
      <c r="J109" s="167"/>
      <c r="K109" s="167"/>
      <c r="L109" s="340"/>
      <c r="M109" s="34">
        <f t="shared" si="9"/>
        <v>70</v>
      </c>
      <c r="N109" s="50"/>
      <c r="Q109" s="106"/>
    </row>
    <row r="110" spans="1:17" ht="17" customHeight="1" x14ac:dyDescent="0.2">
      <c r="A110" s="159">
        <v>14</v>
      </c>
      <c r="B110" s="125" t="s">
        <v>51</v>
      </c>
      <c r="C110" s="125" t="s">
        <v>113</v>
      </c>
      <c r="D110" s="131" t="s">
        <v>50</v>
      </c>
      <c r="E110" s="168"/>
      <c r="F110" s="167">
        <v>34</v>
      </c>
      <c r="G110" s="167">
        <v>22</v>
      </c>
      <c r="H110" s="167"/>
      <c r="I110" s="167"/>
      <c r="J110" s="167"/>
      <c r="K110" s="167"/>
      <c r="L110" s="340"/>
      <c r="M110" s="34">
        <f t="shared" si="9"/>
        <v>56</v>
      </c>
      <c r="N110" s="50"/>
      <c r="Q110" s="106"/>
    </row>
    <row r="111" spans="1:17" ht="17" customHeight="1" x14ac:dyDescent="0.2">
      <c r="A111" s="144">
        <v>15</v>
      </c>
      <c r="B111" s="400" t="s">
        <v>466</v>
      </c>
      <c r="C111" s="399" t="s">
        <v>467</v>
      </c>
      <c r="D111" s="399" t="s">
        <v>103</v>
      </c>
      <c r="E111" s="180"/>
      <c r="F111" s="169"/>
      <c r="G111" s="169">
        <v>24</v>
      </c>
      <c r="H111" s="169">
        <v>31</v>
      </c>
      <c r="I111" s="169"/>
      <c r="J111" s="169"/>
      <c r="K111" s="169"/>
      <c r="L111" s="355"/>
      <c r="M111" s="43">
        <f t="shared" si="9"/>
        <v>55</v>
      </c>
      <c r="N111" s="50"/>
      <c r="Q111" s="106"/>
    </row>
    <row r="112" spans="1:17" ht="17" customHeight="1" x14ac:dyDescent="0.2">
      <c r="A112" s="159">
        <v>16</v>
      </c>
      <c r="B112" s="126" t="s">
        <v>380</v>
      </c>
      <c r="C112" s="125" t="s">
        <v>386</v>
      </c>
      <c r="D112" s="131" t="s">
        <v>50</v>
      </c>
      <c r="E112" s="168"/>
      <c r="F112" s="167">
        <v>28</v>
      </c>
      <c r="G112" s="167">
        <v>21</v>
      </c>
      <c r="H112" s="167"/>
      <c r="I112" s="167"/>
      <c r="J112" s="167"/>
      <c r="K112" s="167"/>
      <c r="L112" s="340"/>
      <c r="M112" s="34">
        <f t="shared" si="9"/>
        <v>49</v>
      </c>
      <c r="N112" s="50"/>
      <c r="Q112" s="106"/>
    </row>
    <row r="113" spans="1:17" ht="17" customHeight="1" x14ac:dyDescent="0.2">
      <c r="A113" s="144">
        <v>17</v>
      </c>
      <c r="B113" s="125" t="s">
        <v>210</v>
      </c>
      <c r="C113" s="125" t="s">
        <v>211</v>
      </c>
      <c r="D113" s="131" t="s">
        <v>50</v>
      </c>
      <c r="E113" s="167">
        <v>39</v>
      </c>
      <c r="F113" s="168"/>
      <c r="G113" s="168"/>
      <c r="H113" s="168"/>
      <c r="I113" s="168"/>
      <c r="J113" s="168"/>
      <c r="K113" s="168"/>
      <c r="L113" s="168"/>
      <c r="M113" s="34">
        <f t="shared" si="9"/>
        <v>39</v>
      </c>
      <c r="N113" s="50"/>
      <c r="Q113" s="106"/>
    </row>
    <row r="114" spans="1:17" ht="17" customHeight="1" x14ac:dyDescent="0.2">
      <c r="A114" s="144">
        <v>18</v>
      </c>
      <c r="B114" s="125" t="s">
        <v>173</v>
      </c>
      <c r="C114" s="125" t="s">
        <v>174</v>
      </c>
      <c r="D114" s="131" t="s">
        <v>268</v>
      </c>
      <c r="E114" s="115"/>
      <c r="F114" s="167">
        <v>38</v>
      </c>
      <c r="G114" s="114"/>
      <c r="H114" s="114"/>
      <c r="I114" s="114"/>
      <c r="J114" s="114"/>
      <c r="K114" s="114"/>
      <c r="L114" s="343"/>
      <c r="M114" s="34">
        <f t="shared" si="9"/>
        <v>38</v>
      </c>
      <c r="N114" s="50"/>
      <c r="Q114" s="106"/>
    </row>
    <row r="115" spans="1:17" ht="17" customHeight="1" x14ac:dyDescent="0.2">
      <c r="A115" s="159">
        <v>19</v>
      </c>
      <c r="B115" s="401" t="s">
        <v>464</v>
      </c>
      <c r="C115" s="401" t="s">
        <v>465</v>
      </c>
      <c r="D115" s="401" t="s">
        <v>101</v>
      </c>
      <c r="E115" s="168"/>
      <c r="F115" s="167"/>
      <c r="G115" s="180">
        <v>37</v>
      </c>
      <c r="H115" s="180"/>
      <c r="I115" s="180"/>
      <c r="J115" s="180"/>
      <c r="K115" s="180"/>
      <c r="L115" s="348"/>
      <c r="M115" s="34">
        <f t="shared" si="9"/>
        <v>37</v>
      </c>
      <c r="N115" s="50"/>
      <c r="Q115" s="106"/>
    </row>
    <row r="116" spans="1:17" ht="17" customHeight="1" x14ac:dyDescent="0.2">
      <c r="A116" s="144">
        <v>20</v>
      </c>
      <c r="B116" s="127" t="s">
        <v>140</v>
      </c>
      <c r="C116" s="127" t="s">
        <v>146</v>
      </c>
      <c r="D116" s="127" t="s">
        <v>63</v>
      </c>
      <c r="E116" s="8"/>
      <c r="F116" s="8"/>
      <c r="G116" s="8"/>
      <c r="H116" s="8">
        <v>27</v>
      </c>
      <c r="I116" s="8"/>
      <c r="J116" s="8"/>
      <c r="K116" s="8"/>
      <c r="L116" s="8"/>
      <c r="M116" s="43">
        <f t="shared" si="9"/>
        <v>27</v>
      </c>
      <c r="N116" s="50"/>
      <c r="Q116" s="106"/>
    </row>
    <row r="117" spans="1:17" ht="17" customHeight="1" x14ac:dyDescent="0.2">
      <c r="A117" s="159">
        <v>21</v>
      </c>
      <c r="B117" s="126" t="s">
        <v>159</v>
      </c>
      <c r="C117" s="126" t="s">
        <v>320</v>
      </c>
      <c r="D117" s="157" t="s">
        <v>268</v>
      </c>
      <c r="E117" s="169"/>
      <c r="F117" s="180">
        <v>26</v>
      </c>
      <c r="G117" s="180"/>
      <c r="H117" s="180"/>
      <c r="I117" s="180"/>
      <c r="J117" s="180"/>
      <c r="K117" s="180"/>
      <c r="L117" s="348"/>
      <c r="M117" s="43">
        <f t="shared" si="9"/>
        <v>26</v>
      </c>
      <c r="N117" s="50"/>
      <c r="Q117" s="106"/>
    </row>
    <row r="118" spans="1:17" ht="17" customHeight="1" x14ac:dyDescent="0.2">
      <c r="A118" s="144">
        <v>22</v>
      </c>
      <c r="B118" s="127" t="s">
        <v>128</v>
      </c>
      <c r="C118" s="127" t="s">
        <v>335</v>
      </c>
      <c r="D118" s="127" t="s">
        <v>101</v>
      </c>
      <c r="E118" s="167">
        <v>25</v>
      </c>
      <c r="F118" s="167"/>
      <c r="G118" s="167"/>
      <c r="H118" s="167"/>
      <c r="I118" s="167"/>
      <c r="J118" s="167"/>
      <c r="K118" s="167"/>
      <c r="L118" s="167"/>
      <c r="M118" s="34">
        <f t="shared" si="9"/>
        <v>25</v>
      </c>
      <c r="N118" s="50"/>
      <c r="Q118" s="106"/>
    </row>
    <row r="119" spans="1:17" ht="17" customHeight="1" x14ac:dyDescent="0.15">
      <c r="A119" s="35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50"/>
      <c r="Q119" s="106"/>
    </row>
    <row r="120" spans="1:17" ht="15.75" customHeight="1" x14ac:dyDescent="0.15">
      <c r="A120" s="24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50"/>
    </row>
    <row r="121" spans="1:17" ht="16.5" customHeight="1" thickBot="1" x14ac:dyDescent="0.25">
      <c r="A121" s="248"/>
      <c r="B121" s="249" t="s">
        <v>336</v>
      </c>
      <c r="C121" s="250"/>
      <c r="D121" s="250"/>
      <c r="E121" s="251"/>
      <c r="F121" s="225"/>
      <c r="G121" s="225"/>
      <c r="H121" s="225"/>
      <c r="I121" s="225"/>
      <c r="J121" s="225"/>
      <c r="K121" s="225"/>
      <c r="L121" s="225"/>
      <c r="M121" s="252"/>
      <c r="N121" s="50"/>
    </row>
    <row r="122" spans="1:17" ht="29" customHeight="1" thickTop="1" thickBot="1" x14ac:dyDescent="0.2">
      <c r="A122" s="259" t="s">
        <v>344</v>
      </c>
      <c r="B122" s="254" t="s">
        <v>3</v>
      </c>
      <c r="C122" s="255" t="s">
        <v>4</v>
      </c>
      <c r="D122" s="256" t="s">
        <v>2</v>
      </c>
      <c r="E122" s="230" t="s">
        <v>299</v>
      </c>
      <c r="F122" s="231" t="s">
        <v>345</v>
      </c>
      <c r="G122" s="375" t="s">
        <v>443</v>
      </c>
      <c r="H122" s="233" t="s">
        <v>488</v>
      </c>
      <c r="I122" s="233"/>
      <c r="J122" s="231"/>
      <c r="K122" s="238"/>
      <c r="L122" s="234"/>
      <c r="M122" s="235" t="s">
        <v>27</v>
      </c>
      <c r="N122" s="50"/>
    </row>
    <row r="123" spans="1:17" ht="16.5" customHeight="1" thickTop="1" x14ac:dyDescent="0.2">
      <c r="A123" s="253">
        <v>1</v>
      </c>
      <c r="B123" s="129" t="s">
        <v>31</v>
      </c>
      <c r="C123" s="129" t="s">
        <v>32</v>
      </c>
      <c r="D123" s="129" t="s">
        <v>48</v>
      </c>
      <c r="E123" s="246">
        <v>56</v>
      </c>
      <c r="F123" s="329">
        <v>60</v>
      </c>
      <c r="G123" s="329">
        <v>56</v>
      </c>
      <c r="H123" s="329">
        <v>55</v>
      </c>
      <c r="I123" s="329"/>
      <c r="J123" s="329"/>
      <c r="K123" s="329"/>
      <c r="L123" s="329"/>
      <c r="M123" s="113">
        <f>SUM(E123:L123)</f>
        <v>227</v>
      </c>
      <c r="N123" s="50"/>
    </row>
    <row r="124" spans="1:17" ht="16.5" customHeight="1" x14ac:dyDescent="0.2">
      <c r="A124" s="78">
        <v>2</v>
      </c>
      <c r="B124" s="126" t="s">
        <v>99</v>
      </c>
      <c r="C124" s="126" t="s">
        <v>100</v>
      </c>
      <c r="D124" s="326" t="s">
        <v>101</v>
      </c>
      <c r="E124" s="333">
        <v>47</v>
      </c>
      <c r="F124" s="169"/>
      <c r="G124" s="169">
        <v>51</v>
      </c>
      <c r="H124" s="180">
        <v>42</v>
      </c>
      <c r="I124" s="180"/>
      <c r="J124" s="180"/>
      <c r="K124" s="180"/>
      <c r="L124" s="180"/>
      <c r="M124" s="43">
        <f>SUM(E124:L124)</f>
        <v>140</v>
      </c>
      <c r="N124" s="50"/>
    </row>
    <row r="125" spans="1:17" ht="16.5" customHeight="1" x14ac:dyDescent="0.2">
      <c r="A125" s="78">
        <v>3</v>
      </c>
      <c r="B125" s="125" t="s">
        <v>162</v>
      </c>
      <c r="C125" s="125" t="s">
        <v>163</v>
      </c>
      <c r="D125" s="131" t="s">
        <v>103</v>
      </c>
      <c r="E125" s="113"/>
      <c r="F125" s="167">
        <v>51</v>
      </c>
      <c r="G125" s="167">
        <v>47</v>
      </c>
      <c r="H125" s="167">
        <v>39</v>
      </c>
      <c r="I125" s="167"/>
      <c r="J125" s="167"/>
      <c r="K125" s="167"/>
      <c r="L125" s="167"/>
      <c r="M125" s="34">
        <f>SUM(E125:L125)</f>
        <v>137</v>
      </c>
      <c r="N125" s="50"/>
    </row>
    <row r="126" spans="1:17" ht="16.5" customHeight="1" x14ac:dyDescent="0.2">
      <c r="A126" s="253">
        <v>4</v>
      </c>
      <c r="B126" s="125" t="s">
        <v>212</v>
      </c>
      <c r="C126" s="125" t="s">
        <v>160</v>
      </c>
      <c r="D126" s="129" t="s">
        <v>103</v>
      </c>
      <c r="E126" s="171">
        <v>43</v>
      </c>
      <c r="F126" s="167">
        <v>47</v>
      </c>
      <c r="G126" s="167"/>
      <c r="H126" s="167">
        <v>36</v>
      </c>
      <c r="I126" s="167"/>
      <c r="J126" s="167"/>
      <c r="K126" s="167"/>
      <c r="L126" s="167"/>
      <c r="M126" s="34">
        <f>SUM(E126:L126)</f>
        <v>126</v>
      </c>
      <c r="N126" s="50"/>
      <c r="P126" s="95" t="s">
        <v>5</v>
      </c>
    </row>
    <row r="127" spans="1:17" ht="15" customHeight="1" x14ac:dyDescent="0.2">
      <c r="A127" s="201">
        <v>5</v>
      </c>
      <c r="B127" s="418" t="s">
        <v>352</v>
      </c>
      <c r="C127" s="418" t="s">
        <v>353</v>
      </c>
      <c r="D127" s="419" t="s">
        <v>103</v>
      </c>
      <c r="E127" s="158"/>
      <c r="F127" s="180">
        <v>55</v>
      </c>
      <c r="G127" s="180"/>
      <c r="H127" s="180">
        <v>46</v>
      </c>
      <c r="I127" s="180"/>
      <c r="J127" s="180"/>
      <c r="K127" s="180"/>
      <c r="L127" s="180"/>
      <c r="M127" s="43">
        <f>SUM(E127:L127)</f>
        <v>101</v>
      </c>
      <c r="N127" s="50"/>
    </row>
    <row r="128" spans="1:17" ht="15" customHeight="1" x14ac:dyDescent="0.2">
      <c r="A128" s="78">
        <v>5</v>
      </c>
      <c r="B128" s="127" t="s">
        <v>110</v>
      </c>
      <c r="C128" s="127" t="s">
        <v>111</v>
      </c>
      <c r="D128" s="127" t="s">
        <v>49</v>
      </c>
      <c r="E128" s="171">
        <v>51</v>
      </c>
      <c r="F128" s="167"/>
      <c r="G128" s="167"/>
      <c r="H128" s="167">
        <v>50</v>
      </c>
      <c r="I128" s="167"/>
      <c r="J128" s="167"/>
      <c r="K128" s="167"/>
      <c r="L128" s="167"/>
      <c r="M128" s="34">
        <f t="shared" ref="M128" si="10">SUM(E128:L128)</f>
        <v>101</v>
      </c>
      <c r="N128" s="50"/>
      <c r="O128" s="12" t="s">
        <v>5</v>
      </c>
    </row>
    <row r="129" spans="1:21" ht="14" customHeight="1" x14ac:dyDescent="0.15">
      <c r="A129" s="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50"/>
      <c r="O129" s="12"/>
    </row>
    <row r="130" spans="1:21" ht="16.5" customHeight="1" x14ac:dyDescent="0.15">
      <c r="A130" s="5"/>
      <c r="N130" s="50"/>
    </row>
    <row r="131" spans="1:21" ht="16.5" customHeight="1" x14ac:dyDescent="0.2">
      <c r="A131" s="172"/>
      <c r="B131" s="139"/>
      <c r="C131" s="139"/>
      <c r="D131" s="139"/>
      <c r="E131" s="72"/>
      <c r="F131" s="72"/>
      <c r="G131" s="72"/>
      <c r="H131" s="72"/>
      <c r="I131" s="72"/>
      <c r="J131" s="72"/>
      <c r="K131" s="72"/>
      <c r="L131" s="72"/>
      <c r="M131" s="40"/>
      <c r="N131" s="50"/>
    </row>
    <row r="132" spans="1:21" ht="16.5" customHeight="1" x14ac:dyDescent="0.15">
      <c r="A132" s="162"/>
      <c r="N132" s="50"/>
    </row>
    <row r="133" spans="1:21" ht="16.5" customHeight="1" x14ac:dyDescent="0.15">
      <c r="A133" s="5"/>
      <c r="N133" s="50"/>
    </row>
    <row r="134" spans="1:21" ht="16.5" customHeight="1" x14ac:dyDescent="0.15">
      <c r="N134" s="50"/>
    </row>
    <row r="135" spans="1:21" ht="16.5" customHeight="1" x14ac:dyDescent="0.15">
      <c r="N135" s="50"/>
      <c r="U135" s="12" t="s">
        <v>5</v>
      </c>
    </row>
    <row r="136" spans="1:21" ht="16.5" customHeight="1" x14ac:dyDescent="0.15">
      <c r="N136" s="50"/>
    </row>
    <row r="137" spans="1:21" ht="16.5" customHeight="1" x14ac:dyDescent="0.15">
      <c r="N137" s="50"/>
    </row>
    <row r="138" spans="1:21" ht="16.5" customHeight="1" x14ac:dyDescent="0.15">
      <c r="N138" s="50"/>
    </row>
    <row r="139" spans="1:21" ht="16.5" customHeight="1" x14ac:dyDescent="0.15">
      <c r="N139" s="50"/>
    </row>
    <row r="140" spans="1:21" ht="16.5" customHeight="1" x14ac:dyDescent="0.15">
      <c r="N140" s="50"/>
    </row>
    <row r="141" spans="1:21" ht="16.5" customHeight="1" x14ac:dyDescent="0.15">
      <c r="N141" s="50"/>
    </row>
    <row r="142" spans="1:21" ht="16.5" customHeight="1" x14ac:dyDescent="0.15">
      <c r="N142" s="50"/>
    </row>
    <row r="143" spans="1:21" ht="16.5" customHeight="1" x14ac:dyDescent="0.15">
      <c r="N143" s="50"/>
    </row>
    <row r="144" spans="1:21" ht="16.5" customHeight="1" x14ac:dyDescent="0.15">
      <c r="N144" s="50"/>
    </row>
    <row r="145" spans="14:14" ht="16.5" customHeight="1" x14ac:dyDescent="0.15">
      <c r="N145" s="50"/>
    </row>
    <row r="146" spans="14:14" ht="16.5" customHeight="1" x14ac:dyDescent="0.15">
      <c r="N146" s="50"/>
    </row>
    <row r="147" spans="14:14" ht="16.5" customHeight="1" x14ac:dyDescent="0.15">
      <c r="N147" s="50"/>
    </row>
    <row r="148" spans="14:14" ht="16.5" customHeight="1" x14ac:dyDescent="0.15">
      <c r="N148" s="50"/>
    </row>
    <row r="149" spans="14:14" ht="16.5" customHeight="1" x14ac:dyDescent="0.15">
      <c r="N149" s="50"/>
    </row>
    <row r="150" spans="14:14" ht="16.5" customHeight="1" x14ac:dyDescent="0.15">
      <c r="N150" s="50"/>
    </row>
    <row r="151" spans="14:14" ht="16.5" customHeight="1" x14ac:dyDescent="0.15">
      <c r="N151" s="50"/>
    </row>
    <row r="152" spans="14:14" ht="16.5" customHeight="1" x14ac:dyDescent="0.15">
      <c r="N152" s="50"/>
    </row>
    <row r="153" spans="14:14" ht="16.5" customHeight="1" x14ac:dyDescent="0.15">
      <c r="N153" s="50"/>
    </row>
    <row r="154" spans="14:14" ht="16.5" customHeight="1" x14ac:dyDescent="0.15">
      <c r="N154" s="50"/>
    </row>
    <row r="155" spans="14:14" ht="16.5" customHeight="1" x14ac:dyDescent="0.15">
      <c r="N155" s="50"/>
    </row>
    <row r="156" spans="14:14" ht="16.5" customHeight="1" x14ac:dyDescent="0.15">
      <c r="N156" s="50"/>
    </row>
    <row r="157" spans="14:14" ht="23.25" customHeight="1" x14ac:dyDescent="0.15"/>
    <row r="158" spans="14:14" ht="18" customHeight="1" x14ac:dyDescent="0.15"/>
    <row r="159" spans="14:14" ht="15" customHeight="1" x14ac:dyDescent="0.15"/>
    <row r="160" spans="14:14" ht="15.75" customHeight="1" x14ac:dyDescent="0.15"/>
    <row r="161" spans="1:13" ht="16.5" customHeight="1" x14ac:dyDescent="0.15"/>
    <row r="162" spans="1:13" ht="15.75" customHeight="1" x14ac:dyDescent="0.15"/>
    <row r="163" spans="1:13" ht="16.5" customHeight="1" x14ac:dyDescent="0.15"/>
    <row r="164" spans="1:13" ht="16.5" customHeight="1" x14ac:dyDescent="0.15"/>
    <row r="165" spans="1:13" ht="15" customHeight="1" x14ac:dyDescent="0.15"/>
    <row r="166" spans="1:13" ht="15" customHeight="1" x14ac:dyDescent="0.15">
      <c r="A166" s="5"/>
    </row>
    <row r="167" spans="1:13" ht="16.5" customHeight="1" x14ac:dyDescent="0.15">
      <c r="A167" s="58"/>
      <c r="B167" s="101"/>
      <c r="C167" s="101"/>
      <c r="D167" s="101"/>
      <c r="E167" s="60"/>
      <c r="F167" s="72"/>
      <c r="G167" s="72"/>
      <c r="H167" s="72"/>
      <c r="I167" s="72"/>
      <c r="J167" s="72"/>
      <c r="K167" s="72"/>
      <c r="L167" s="72"/>
      <c r="M167" s="72"/>
    </row>
    <row r="168" spans="1:13" ht="18" customHeight="1" x14ac:dyDescent="0.15">
      <c r="A168" s="5"/>
      <c r="B168" s="57"/>
      <c r="C168" s="57"/>
      <c r="D168" s="57"/>
      <c r="E168" s="73"/>
      <c r="F168" s="72"/>
      <c r="G168" s="72" t="s">
        <v>5</v>
      </c>
      <c r="H168" s="72"/>
      <c r="I168" s="72"/>
      <c r="J168" s="72"/>
      <c r="K168" s="72"/>
      <c r="L168" s="72"/>
      <c r="M168" s="72"/>
    </row>
    <row r="169" spans="1:13" ht="16.5" customHeight="1" x14ac:dyDescent="0.15">
      <c r="A169" s="5"/>
      <c r="B169" s="57"/>
      <c r="C169" s="57"/>
      <c r="D169" s="57"/>
      <c r="E169" s="72"/>
      <c r="F169" s="72"/>
      <c r="G169" s="72"/>
      <c r="H169" s="72"/>
      <c r="I169" s="72"/>
      <c r="J169" s="72"/>
      <c r="K169" s="72"/>
      <c r="L169" s="72"/>
      <c r="M169" s="72"/>
    </row>
    <row r="170" spans="1:13" ht="16.5" customHeight="1" x14ac:dyDescent="0.15">
      <c r="A170" s="5"/>
      <c r="B170" s="101"/>
      <c r="C170" s="101"/>
      <c r="D170" s="101"/>
      <c r="E170" s="60"/>
      <c r="F170" s="72"/>
      <c r="G170" s="72"/>
      <c r="H170" s="72"/>
      <c r="I170" s="72"/>
      <c r="J170" s="72"/>
      <c r="K170" s="72"/>
      <c r="L170" s="72"/>
      <c r="M170" s="72"/>
    </row>
    <row r="171" spans="1:13" ht="16.5" customHeight="1" x14ac:dyDescent="0.15">
      <c r="A171" s="58"/>
      <c r="B171" s="70"/>
      <c r="C171" s="70"/>
      <c r="D171" s="57"/>
      <c r="E171" s="72"/>
      <c r="F171" s="72"/>
      <c r="G171" s="72"/>
      <c r="H171" s="72"/>
      <c r="I171" s="72"/>
      <c r="J171" s="72"/>
      <c r="K171" s="72"/>
      <c r="L171" s="72"/>
      <c r="M171" s="72"/>
    </row>
    <row r="172" spans="1:13" ht="18" customHeight="1" x14ac:dyDescent="0.15">
      <c r="A172" s="5"/>
      <c r="B172" s="70"/>
      <c r="C172" s="70"/>
      <c r="D172" s="57"/>
      <c r="E172" s="72"/>
      <c r="F172" s="72"/>
      <c r="G172" s="72"/>
      <c r="H172" s="72"/>
      <c r="I172" s="72"/>
      <c r="J172" s="72"/>
      <c r="K172" s="72"/>
      <c r="L172" s="72"/>
      <c r="M172" s="72"/>
    </row>
    <row r="173" spans="1:13" ht="16.5" customHeight="1" x14ac:dyDescent="0.15">
      <c r="A173" s="5"/>
      <c r="B173" s="57"/>
      <c r="C173" s="57"/>
      <c r="D173" s="57"/>
      <c r="E173" s="72"/>
      <c r="F173" s="72"/>
      <c r="G173" s="72"/>
      <c r="H173" s="72"/>
      <c r="I173" s="72"/>
      <c r="J173" s="72" t="s">
        <v>167</v>
      </c>
      <c r="K173" s="72"/>
      <c r="L173" s="72"/>
      <c r="M173" s="72"/>
    </row>
    <row r="174" spans="1:13" ht="16.5" customHeight="1" x14ac:dyDescent="0.15">
      <c r="A174" s="5"/>
      <c r="B174" s="70"/>
      <c r="C174" s="70"/>
      <c r="D174" s="57"/>
      <c r="E174" s="72"/>
      <c r="F174" s="72"/>
      <c r="G174" s="72"/>
      <c r="H174" s="72"/>
      <c r="I174" s="72"/>
      <c r="J174" s="72"/>
      <c r="K174" s="72"/>
      <c r="L174" s="72"/>
      <c r="M174" s="72"/>
    </row>
    <row r="175" spans="1:13" ht="16.5" customHeight="1" x14ac:dyDescent="0.15">
      <c r="A175" s="58"/>
      <c r="B175" s="101"/>
      <c r="C175" s="101"/>
      <c r="D175" s="101"/>
      <c r="E175" s="60"/>
      <c r="F175" s="72"/>
      <c r="G175" s="72"/>
      <c r="H175" s="72"/>
      <c r="I175" s="72"/>
      <c r="J175" s="72"/>
      <c r="K175" s="72"/>
      <c r="L175" s="72"/>
      <c r="M175" s="72"/>
    </row>
    <row r="176" spans="1:13" ht="18" customHeight="1" x14ac:dyDescent="0.15">
      <c r="A176" s="5"/>
      <c r="B176" s="105"/>
      <c r="C176" s="57"/>
      <c r="D176" s="57"/>
      <c r="E176" s="72"/>
      <c r="F176" s="72"/>
      <c r="G176" s="72"/>
      <c r="H176" s="72"/>
      <c r="I176" s="72"/>
      <c r="J176" s="72"/>
      <c r="K176" s="72"/>
      <c r="L176" s="72"/>
      <c r="M176" s="72"/>
    </row>
    <row r="177" spans="1:16" ht="15" customHeight="1" x14ac:dyDescent="0.15">
      <c r="A177" s="5"/>
      <c r="B177" s="59"/>
      <c r="C177" s="59"/>
      <c r="D177" s="59"/>
      <c r="E177" s="59"/>
      <c r="F177" s="59"/>
      <c r="G177" s="59"/>
      <c r="H177" s="59"/>
      <c r="I177" s="59"/>
      <c r="J177" s="59"/>
      <c r="K177" s="72"/>
      <c r="L177" s="59"/>
      <c r="M177" s="72"/>
    </row>
    <row r="178" spans="1:16" ht="15" customHeight="1" x14ac:dyDescent="0.15">
      <c r="A178" s="5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</row>
    <row r="179" spans="1:16" ht="15" customHeight="1" x14ac:dyDescent="0.15">
      <c r="A179" s="106"/>
      <c r="M179" s="40"/>
    </row>
    <row r="180" spans="1:16" ht="15" x14ac:dyDescent="0.2">
      <c r="A180" s="102"/>
      <c r="B180" s="107"/>
      <c r="C180" s="102"/>
      <c r="D180" s="102"/>
      <c r="E180" s="102"/>
      <c r="F180" s="12"/>
      <c r="G180" s="12"/>
      <c r="H180" s="12"/>
      <c r="I180" s="12"/>
      <c r="J180" s="12"/>
      <c r="K180" s="12"/>
      <c r="L180" s="12"/>
      <c r="M180" s="88"/>
    </row>
    <row r="181" spans="1:16" ht="16.5" customHeight="1" x14ac:dyDescent="0.15">
      <c r="A181" s="5"/>
      <c r="B181" s="57"/>
      <c r="C181" s="57"/>
      <c r="D181" s="57"/>
      <c r="E181" s="72"/>
      <c r="F181" s="73"/>
      <c r="G181" s="73"/>
      <c r="H181" s="73"/>
      <c r="I181" s="73"/>
      <c r="J181" s="73"/>
      <c r="K181" s="73"/>
      <c r="L181" s="73"/>
      <c r="M181" s="72"/>
      <c r="N181" s="39"/>
      <c r="O181" s="39"/>
      <c r="P181" s="39"/>
    </row>
    <row r="182" spans="1:16" ht="16.5" customHeight="1" x14ac:dyDescent="0.15">
      <c r="A182" s="5"/>
      <c r="B182" s="57"/>
      <c r="C182" s="57"/>
      <c r="D182" s="57"/>
      <c r="E182" s="73"/>
      <c r="F182" s="72"/>
      <c r="G182" s="72"/>
      <c r="H182" s="72"/>
      <c r="I182" s="72"/>
      <c r="J182" s="72"/>
      <c r="K182" s="72"/>
      <c r="L182" s="72"/>
      <c r="M182" s="72"/>
      <c r="N182" s="39"/>
      <c r="O182" s="39"/>
      <c r="P182" s="39"/>
    </row>
    <row r="183" spans="1:16" ht="16.5" customHeight="1" x14ac:dyDescent="0.15">
      <c r="A183" s="5"/>
      <c r="B183" s="57"/>
      <c r="C183" s="57"/>
      <c r="D183" s="57"/>
      <c r="E183" s="72"/>
      <c r="F183" s="72"/>
      <c r="G183" s="72"/>
      <c r="H183" s="72"/>
      <c r="I183" s="72"/>
      <c r="J183" s="72"/>
      <c r="K183" s="72"/>
      <c r="L183" s="72"/>
      <c r="M183" s="72"/>
    </row>
    <row r="184" spans="1:16" ht="16.5" customHeight="1" x14ac:dyDescent="0.15">
      <c r="A184" s="5"/>
      <c r="B184" s="57"/>
      <c r="C184" s="57"/>
      <c r="D184" s="57"/>
      <c r="E184" s="73"/>
      <c r="F184" s="72"/>
      <c r="G184" s="72"/>
      <c r="H184" s="72"/>
      <c r="I184" s="72"/>
      <c r="J184" s="72"/>
      <c r="K184" s="72"/>
      <c r="L184" s="72"/>
      <c r="M184" s="72"/>
    </row>
    <row r="185" spans="1:16" ht="15.75" customHeight="1" x14ac:dyDescent="0.15">
      <c r="A185" s="5"/>
      <c r="B185" s="59"/>
      <c r="C185" s="57"/>
      <c r="D185" s="57"/>
      <c r="E185" s="73"/>
      <c r="F185" s="72"/>
      <c r="G185" s="72"/>
      <c r="H185" s="72"/>
      <c r="I185" s="72"/>
      <c r="J185" s="72"/>
      <c r="K185" s="72"/>
      <c r="L185" s="72"/>
      <c r="M185" s="72"/>
      <c r="O185" s="48"/>
    </row>
    <row r="186" spans="1:16" ht="16.5" customHeight="1" x14ac:dyDescent="0.15">
      <c r="A186" s="5"/>
      <c r="B186" s="57"/>
      <c r="C186" s="57"/>
      <c r="D186" s="57"/>
      <c r="E186" s="72"/>
      <c r="F186" s="72"/>
      <c r="G186" s="72"/>
      <c r="H186" s="72"/>
      <c r="I186" s="72"/>
      <c r="J186" s="72"/>
      <c r="K186" s="72"/>
      <c r="L186" s="72"/>
      <c r="M186" s="72"/>
      <c r="O186" s="48"/>
    </row>
    <row r="187" spans="1:16" ht="16.5" customHeight="1" x14ac:dyDescent="0.15">
      <c r="A187" s="5"/>
      <c r="B187" s="57"/>
      <c r="C187" s="57"/>
      <c r="D187" s="57"/>
      <c r="E187" s="73"/>
      <c r="F187" s="72"/>
      <c r="G187" s="72"/>
      <c r="H187" s="72"/>
      <c r="I187" s="72"/>
      <c r="J187" s="72"/>
      <c r="K187" s="72"/>
      <c r="L187" s="72"/>
      <c r="M187" s="72"/>
    </row>
    <row r="188" spans="1:16" ht="17.25" customHeight="1" x14ac:dyDescent="0.15">
      <c r="A188" s="5"/>
      <c r="B188" s="57"/>
      <c r="C188" s="57"/>
      <c r="D188" s="57"/>
      <c r="E188" s="73"/>
      <c r="F188" s="72"/>
      <c r="G188" s="72"/>
      <c r="H188" s="72"/>
      <c r="I188" s="72"/>
      <c r="J188" s="72"/>
      <c r="K188" s="72"/>
      <c r="L188" s="72"/>
      <c r="M188" s="72"/>
    </row>
    <row r="189" spans="1:16" ht="19.5" customHeight="1" x14ac:dyDescent="0.15">
      <c r="A189" s="5"/>
      <c r="B189" s="57"/>
      <c r="C189" s="57"/>
      <c r="D189" s="57"/>
      <c r="E189" s="73"/>
      <c r="F189" s="72"/>
      <c r="G189" s="72"/>
      <c r="H189" s="72"/>
      <c r="I189" s="72"/>
      <c r="J189" s="72"/>
      <c r="K189" s="72"/>
      <c r="L189" s="72"/>
      <c r="M189" s="72"/>
    </row>
    <row r="190" spans="1:16" ht="15.75" customHeight="1" x14ac:dyDescent="0.15">
      <c r="A190" s="5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</row>
    <row r="191" spans="1:16" ht="14" x14ac:dyDescent="0.15">
      <c r="A191" s="103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</row>
    <row r="192" spans="1:16" ht="18" customHeight="1" x14ac:dyDescent="0.15">
      <c r="A192" s="5"/>
      <c r="B192" s="57"/>
      <c r="C192" s="57"/>
      <c r="D192" s="57"/>
      <c r="E192" s="72"/>
      <c r="F192" s="72"/>
      <c r="G192" s="72"/>
      <c r="H192" s="72"/>
      <c r="I192" s="72"/>
      <c r="J192" s="72"/>
      <c r="K192" s="72"/>
      <c r="L192" s="72"/>
      <c r="M192" s="72"/>
    </row>
    <row r="193" spans="1:16" ht="18" customHeight="1" x14ac:dyDescent="0.15">
      <c r="A193" s="5"/>
      <c r="B193" s="57"/>
      <c r="C193" s="57"/>
      <c r="D193" s="57"/>
      <c r="E193" s="73"/>
      <c r="F193" s="72"/>
      <c r="G193" s="72"/>
      <c r="H193" s="72"/>
      <c r="I193" s="72"/>
      <c r="J193" s="72"/>
      <c r="K193" s="72"/>
      <c r="L193" s="72"/>
      <c r="M193" s="72"/>
    </row>
    <row r="194" spans="1:16" ht="18.75" customHeight="1" x14ac:dyDescent="0.15">
      <c r="A194" s="5"/>
      <c r="B194" s="57"/>
      <c r="C194" s="57"/>
      <c r="D194" s="57"/>
      <c r="E194" s="72"/>
      <c r="F194" s="72"/>
      <c r="G194" s="72"/>
      <c r="H194" s="72"/>
      <c r="I194" s="72"/>
      <c r="J194" s="72"/>
      <c r="K194" s="72"/>
      <c r="L194" s="72"/>
      <c r="M194" s="72"/>
    </row>
    <row r="195" spans="1:16" ht="15.75" customHeight="1" x14ac:dyDescent="0.15">
      <c r="A195" s="5"/>
      <c r="B195" s="59"/>
      <c r="C195" s="57"/>
      <c r="D195" s="57"/>
      <c r="E195" s="73"/>
      <c r="F195" s="72"/>
      <c r="G195" s="72"/>
      <c r="H195" s="72"/>
      <c r="I195" s="72"/>
      <c r="J195" s="72"/>
      <c r="K195" s="72"/>
      <c r="L195" s="72"/>
      <c r="M195" s="72"/>
      <c r="N195" s="40"/>
      <c r="O195" s="40"/>
      <c r="P195" s="39"/>
    </row>
    <row r="196" spans="1:16" ht="18" customHeight="1" x14ac:dyDescent="0.15">
      <c r="A196" s="5"/>
      <c r="B196" s="57"/>
      <c r="C196" s="57"/>
      <c r="D196" s="57"/>
      <c r="E196" s="73"/>
      <c r="F196" s="72"/>
      <c r="G196" s="72"/>
      <c r="H196" s="72"/>
      <c r="I196" s="72"/>
      <c r="J196" s="72"/>
      <c r="K196" s="72"/>
      <c r="L196" s="72"/>
      <c r="M196" s="72"/>
    </row>
    <row r="197" spans="1:16" ht="17.25" customHeight="1" x14ac:dyDescent="0.15">
      <c r="A197" s="5"/>
      <c r="B197" s="104"/>
      <c r="C197" s="104"/>
      <c r="D197" s="59"/>
      <c r="E197" s="59"/>
      <c r="F197" s="59"/>
      <c r="G197" s="59"/>
      <c r="H197" s="82"/>
      <c r="I197" s="59"/>
      <c r="J197" s="72"/>
      <c r="K197" s="60"/>
      <c r="L197" s="60"/>
      <c r="M197" s="72"/>
    </row>
    <row r="198" spans="1:16" ht="18" customHeight="1" x14ac:dyDescent="0.1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77"/>
  <sheetViews>
    <sheetView tabSelected="1" zoomScaleNormal="100" workbookViewId="0">
      <selection activeCell="J41" sqref="J41"/>
    </sheetView>
  </sheetViews>
  <sheetFormatPr baseColWidth="10" defaultColWidth="8.83203125" defaultRowHeight="13" x14ac:dyDescent="0.15"/>
  <cols>
    <col min="1" max="1" width="5.33203125" customWidth="1"/>
    <col min="2" max="2" width="17.33203125" customWidth="1"/>
    <col min="3" max="3" width="15.33203125" customWidth="1"/>
    <col min="4" max="4" width="19.1640625" customWidth="1"/>
    <col min="5" max="5" width="15.1640625" customWidth="1"/>
    <col min="6" max="6" width="19.1640625" customWidth="1"/>
    <col min="7" max="7" width="3.83203125" customWidth="1"/>
    <col min="8" max="10" width="3.5" customWidth="1"/>
    <col min="11" max="11" width="3.6640625" customWidth="1"/>
    <col min="12" max="12" width="3.83203125" customWidth="1"/>
    <col min="13" max="14" width="3.5" customWidth="1"/>
    <col min="15" max="15" width="7.5" customWidth="1"/>
    <col min="16" max="16" width="7" customWidth="1"/>
    <col min="17" max="17" width="7.5" customWidth="1"/>
    <col min="18" max="18" width="7.33203125" customWidth="1"/>
  </cols>
  <sheetData>
    <row r="1" spans="1:15" ht="22" customHeight="1" thickBot="1" x14ac:dyDescent="0.25">
      <c r="A1" s="181"/>
      <c r="B1" s="207" t="s">
        <v>11</v>
      </c>
      <c r="C1" s="182"/>
      <c r="D1" s="183"/>
      <c r="E1" s="184"/>
      <c r="F1" s="184"/>
      <c r="G1" s="184"/>
      <c r="H1" s="184"/>
      <c r="I1" s="184"/>
      <c r="J1" s="185"/>
      <c r="K1" s="185"/>
      <c r="L1" s="185"/>
      <c r="M1" s="185"/>
      <c r="N1" s="186"/>
      <c r="O1" s="186"/>
    </row>
    <row r="2" spans="1:15" ht="40" customHeight="1" thickTop="1" thickBot="1" x14ac:dyDescent="0.2">
      <c r="A2" s="221" t="s">
        <v>344</v>
      </c>
      <c r="B2" s="200" t="s">
        <v>0</v>
      </c>
      <c r="C2" s="200" t="s">
        <v>1</v>
      </c>
      <c r="D2" s="200" t="s">
        <v>2</v>
      </c>
      <c r="E2" s="188"/>
      <c r="F2" s="188"/>
      <c r="G2" s="189" t="s">
        <v>253</v>
      </c>
      <c r="H2" s="217" t="s">
        <v>345</v>
      </c>
      <c r="I2" s="375" t="s">
        <v>444</v>
      </c>
      <c r="J2" s="191" t="s">
        <v>478</v>
      </c>
      <c r="K2" s="190"/>
      <c r="L2" s="190"/>
      <c r="M2" s="192"/>
      <c r="N2" s="193"/>
      <c r="O2" s="206" t="s">
        <v>27</v>
      </c>
    </row>
    <row r="3" spans="1:15" ht="16.5" customHeight="1" thickTop="1" x14ac:dyDescent="0.2">
      <c r="A3" s="159">
        <v>1</v>
      </c>
      <c r="B3" s="125" t="s">
        <v>191</v>
      </c>
      <c r="C3" s="125" t="s">
        <v>192</v>
      </c>
      <c r="D3" s="125" t="s">
        <v>156</v>
      </c>
      <c r="E3" s="8"/>
      <c r="F3" s="8"/>
      <c r="G3" s="151">
        <v>50</v>
      </c>
      <c r="H3" s="173">
        <v>51</v>
      </c>
      <c r="I3" s="173">
        <v>57</v>
      </c>
      <c r="J3" s="173">
        <v>55</v>
      </c>
      <c r="K3" s="173"/>
      <c r="L3" s="173"/>
      <c r="M3" s="173"/>
      <c r="N3" s="173"/>
      <c r="O3" s="34">
        <f t="shared" ref="O3" si="0">SUM(G3:N3)</f>
        <v>213</v>
      </c>
    </row>
    <row r="4" spans="1:15" ht="15.75" customHeight="1" x14ac:dyDescent="0.2">
      <c r="A4" s="144">
        <v>2</v>
      </c>
      <c r="B4" s="125" t="s">
        <v>74</v>
      </c>
      <c r="C4" s="125" t="s">
        <v>342</v>
      </c>
      <c r="D4" s="125" t="s">
        <v>268</v>
      </c>
      <c r="E4" s="8"/>
      <c r="F4" s="8"/>
      <c r="G4" s="151">
        <v>39</v>
      </c>
      <c r="H4" s="173">
        <v>41</v>
      </c>
      <c r="I4" s="173">
        <v>48</v>
      </c>
      <c r="J4" s="173">
        <v>50</v>
      </c>
      <c r="K4" s="173"/>
      <c r="L4" s="173"/>
      <c r="M4" s="173"/>
      <c r="N4" s="173"/>
      <c r="O4" s="34">
        <f t="shared" ref="O4:O13" si="1">SUM(G4:N4)</f>
        <v>178</v>
      </c>
    </row>
    <row r="5" spans="1:15" ht="17.25" customHeight="1" x14ac:dyDescent="0.2">
      <c r="A5" s="144">
        <v>3</v>
      </c>
      <c r="B5" s="125" t="s">
        <v>195</v>
      </c>
      <c r="C5" s="125" t="s">
        <v>343</v>
      </c>
      <c r="D5" s="125" t="s">
        <v>50</v>
      </c>
      <c r="E5" s="8"/>
      <c r="F5" s="8"/>
      <c r="G5" s="151">
        <v>36</v>
      </c>
      <c r="H5" s="173">
        <v>47</v>
      </c>
      <c r="I5" s="173">
        <v>52</v>
      </c>
      <c r="J5" s="173"/>
      <c r="K5" s="173"/>
      <c r="L5" s="173"/>
      <c r="M5" s="173"/>
      <c r="N5" s="173"/>
      <c r="O5" s="34">
        <f t="shared" si="1"/>
        <v>135</v>
      </c>
    </row>
    <row r="6" spans="1:15" ht="17.25" customHeight="1" x14ac:dyDescent="0.2">
      <c r="A6" s="144">
        <v>4</v>
      </c>
      <c r="B6" s="125" t="s">
        <v>339</v>
      </c>
      <c r="C6" s="125" t="s">
        <v>340</v>
      </c>
      <c r="D6" s="125" t="s">
        <v>50</v>
      </c>
      <c r="E6" s="8"/>
      <c r="F6" s="8"/>
      <c r="G6" s="151">
        <v>46</v>
      </c>
      <c r="H6" s="167">
        <v>44</v>
      </c>
      <c r="I6" s="174">
        <v>44</v>
      </c>
      <c r="J6" s="174"/>
      <c r="K6" s="174"/>
      <c r="L6" s="174"/>
      <c r="M6" s="174"/>
      <c r="N6" s="174"/>
      <c r="O6" s="34">
        <f t="shared" si="1"/>
        <v>134</v>
      </c>
    </row>
    <row r="7" spans="1:15" ht="18" customHeight="1" x14ac:dyDescent="0.2">
      <c r="A7" s="144">
        <v>5</v>
      </c>
      <c r="B7" s="129" t="s">
        <v>132</v>
      </c>
      <c r="C7" s="129" t="s">
        <v>133</v>
      </c>
      <c r="D7" s="129" t="s">
        <v>50</v>
      </c>
      <c r="E7" s="143"/>
      <c r="F7" s="143"/>
      <c r="G7" s="196">
        <v>55</v>
      </c>
      <c r="H7" s="204">
        <v>60</v>
      </c>
      <c r="I7" s="204"/>
      <c r="J7" s="204"/>
      <c r="K7" s="204"/>
      <c r="L7" s="204"/>
      <c r="M7" s="204"/>
      <c r="N7" s="204"/>
      <c r="O7" s="113">
        <f t="shared" si="1"/>
        <v>115</v>
      </c>
    </row>
    <row r="8" spans="1:15" ht="18" customHeight="1" x14ac:dyDescent="0.2">
      <c r="A8" s="159">
        <v>6</v>
      </c>
      <c r="B8" s="126" t="s">
        <v>193</v>
      </c>
      <c r="C8" s="126" t="s">
        <v>194</v>
      </c>
      <c r="D8" s="126" t="s">
        <v>63</v>
      </c>
      <c r="E8" s="313"/>
      <c r="F8" s="49"/>
      <c r="G8" s="158">
        <v>33</v>
      </c>
      <c r="H8" s="175"/>
      <c r="I8" s="175"/>
      <c r="J8" s="175">
        <v>46</v>
      </c>
      <c r="K8" s="175"/>
      <c r="L8" s="175"/>
      <c r="M8" s="175"/>
      <c r="N8" s="175"/>
      <c r="O8" s="43">
        <f t="shared" si="1"/>
        <v>79</v>
      </c>
    </row>
    <row r="9" spans="1:15" ht="18" customHeight="1" x14ac:dyDescent="0.15">
      <c r="A9" s="144">
        <v>7</v>
      </c>
      <c r="B9" s="56" t="s">
        <v>364</v>
      </c>
      <c r="C9" s="56" t="s">
        <v>365</v>
      </c>
      <c r="D9" s="56" t="s">
        <v>50</v>
      </c>
      <c r="E9" s="8"/>
      <c r="F9" s="8"/>
      <c r="G9" s="10"/>
      <c r="H9" s="173">
        <v>55</v>
      </c>
      <c r="I9" s="173"/>
      <c r="J9" s="173"/>
      <c r="K9" s="173"/>
      <c r="L9" s="173"/>
      <c r="M9" s="173"/>
      <c r="N9" s="173"/>
      <c r="O9" s="34">
        <f t="shared" si="1"/>
        <v>55</v>
      </c>
    </row>
    <row r="10" spans="1:15" ht="18" customHeight="1" x14ac:dyDescent="0.2">
      <c r="A10" s="144">
        <v>8</v>
      </c>
      <c r="B10" s="125" t="s">
        <v>46</v>
      </c>
      <c r="C10" s="125" t="s">
        <v>341</v>
      </c>
      <c r="D10" s="126" t="s">
        <v>61</v>
      </c>
      <c r="E10" s="143"/>
      <c r="F10" s="8"/>
      <c r="G10" s="151">
        <v>42</v>
      </c>
      <c r="H10" s="173"/>
      <c r="I10" s="173"/>
      <c r="J10" s="173"/>
      <c r="K10" s="173"/>
      <c r="L10" s="173"/>
      <c r="M10" s="173"/>
      <c r="N10" s="173"/>
      <c r="O10" s="34">
        <f t="shared" si="1"/>
        <v>42</v>
      </c>
    </row>
    <row r="11" spans="1:15" ht="18" customHeight="1" x14ac:dyDescent="0.15">
      <c r="A11" s="144">
        <v>9</v>
      </c>
      <c r="B11" s="56" t="s">
        <v>366</v>
      </c>
      <c r="C11" s="56" t="s">
        <v>365</v>
      </c>
      <c r="D11" s="56" t="s">
        <v>50</v>
      </c>
      <c r="E11" s="8"/>
      <c r="F11" s="8"/>
      <c r="G11" s="10"/>
      <c r="H11" s="173">
        <v>38</v>
      </c>
      <c r="I11" s="173"/>
      <c r="J11" s="173"/>
      <c r="K11" s="173"/>
      <c r="L11" s="173"/>
      <c r="M11" s="173"/>
      <c r="N11" s="173"/>
      <c r="O11" s="34">
        <f t="shared" si="1"/>
        <v>38</v>
      </c>
    </row>
    <row r="12" spans="1:15" ht="18" customHeight="1" x14ac:dyDescent="0.2">
      <c r="A12" s="144">
        <v>10</v>
      </c>
      <c r="B12" s="56" t="s">
        <v>367</v>
      </c>
      <c r="C12" s="56" t="s">
        <v>368</v>
      </c>
      <c r="D12" s="129" t="s">
        <v>49</v>
      </c>
      <c r="E12" s="8"/>
      <c r="F12" s="8"/>
      <c r="G12" s="10"/>
      <c r="H12" s="173">
        <v>36</v>
      </c>
      <c r="I12" s="173"/>
      <c r="J12" s="173"/>
      <c r="K12" s="173"/>
      <c r="L12" s="173"/>
      <c r="M12" s="173"/>
      <c r="N12" s="173"/>
      <c r="O12" s="34">
        <f t="shared" si="1"/>
        <v>36</v>
      </c>
    </row>
    <row r="13" spans="1:15" ht="18" customHeight="1" x14ac:dyDescent="0.2">
      <c r="A13" s="159">
        <v>11</v>
      </c>
      <c r="B13" s="127" t="s">
        <v>138</v>
      </c>
      <c r="C13" s="127" t="s">
        <v>98</v>
      </c>
      <c r="D13" s="127" t="s">
        <v>61</v>
      </c>
      <c r="E13" s="8"/>
      <c r="F13" s="8"/>
      <c r="G13" s="151">
        <v>31</v>
      </c>
      <c r="H13" s="167"/>
      <c r="I13" s="167"/>
      <c r="J13" s="167"/>
      <c r="K13" s="167"/>
      <c r="L13" s="174"/>
      <c r="M13" s="174"/>
      <c r="N13" s="174"/>
      <c r="O13" s="34">
        <f t="shared" si="1"/>
        <v>31</v>
      </c>
    </row>
    <row r="14" spans="1:15" ht="20" customHeight="1" x14ac:dyDescent="0.15">
      <c r="A14" s="10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18" customHeight="1" thickBot="1" x14ac:dyDescent="0.25">
      <c r="A15" s="181"/>
      <c r="B15" s="208" t="s">
        <v>20</v>
      </c>
      <c r="C15" s="182"/>
      <c r="D15" s="183"/>
      <c r="E15" s="184"/>
      <c r="F15" s="184"/>
      <c r="G15" s="184"/>
      <c r="H15" s="184"/>
      <c r="I15" s="184"/>
      <c r="J15" s="185"/>
      <c r="K15" s="185"/>
      <c r="L15" s="185"/>
      <c r="M15" s="185"/>
      <c r="N15" s="186"/>
      <c r="O15" s="186"/>
    </row>
    <row r="16" spans="1:15" ht="31" customHeight="1" thickTop="1" thickBot="1" x14ac:dyDescent="0.2">
      <c r="A16" s="221" t="s">
        <v>344</v>
      </c>
      <c r="B16" s="200" t="s">
        <v>0</v>
      </c>
      <c r="C16" s="200" t="s">
        <v>1</v>
      </c>
      <c r="D16" s="200" t="s">
        <v>2</v>
      </c>
      <c r="E16" s="188"/>
      <c r="F16" s="188"/>
      <c r="G16" s="189" t="s">
        <v>253</v>
      </c>
      <c r="H16" s="217" t="s">
        <v>345</v>
      </c>
      <c r="I16" s="375" t="s">
        <v>444</v>
      </c>
      <c r="J16" s="191" t="s">
        <v>478</v>
      </c>
      <c r="K16" s="191"/>
      <c r="L16" s="190"/>
      <c r="M16" s="192"/>
      <c r="N16" s="193"/>
      <c r="O16" s="206" t="s">
        <v>27</v>
      </c>
    </row>
    <row r="17" spans="1:16" ht="18" customHeight="1" thickTop="1" x14ac:dyDescent="0.2">
      <c r="A17" s="159">
        <v>1</v>
      </c>
      <c r="B17" s="125" t="s">
        <v>220</v>
      </c>
      <c r="C17" s="125" t="s">
        <v>131</v>
      </c>
      <c r="D17" s="125" t="s">
        <v>64</v>
      </c>
      <c r="E17" s="177"/>
      <c r="F17" s="176"/>
      <c r="G17" s="151">
        <v>33</v>
      </c>
      <c r="H17" s="317">
        <v>42</v>
      </c>
      <c r="I17" s="317">
        <v>52</v>
      </c>
      <c r="J17" s="317">
        <v>50</v>
      </c>
      <c r="K17" s="317"/>
      <c r="L17" s="317"/>
      <c r="M17" s="318"/>
      <c r="N17" s="173"/>
      <c r="O17" s="113">
        <f>SUM(G17:N17)</f>
        <v>177</v>
      </c>
    </row>
    <row r="18" spans="1:16" ht="18" customHeight="1" x14ac:dyDescent="0.2">
      <c r="A18" s="144">
        <v>2</v>
      </c>
      <c r="B18" s="125" t="s">
        <v>136</v>
      </c>
      <c r="C18" s="125" t="s">
        <v>137</v>
      </c>
      <c r="D18" s="125" t="s">
        <v>50</v>
      </c>
      <c r="E18" s="176"/>
      <c r="F18" s="176"/>
      <c r="G18" s="151">
        <v>46</v>
      </c>
      <c r="H18" s="317">
        <v>52</v>
      </c>
      <c r="I18" s="317">
        <v>57</v>
      </c>
      <c r="J18" s="317"/>
      <c r="K18" s="317"/>
      <c r="L18" s="317"/>
      <c r="M18" s="318"/>
      <c r="N18" s="173"/>
      <c r="O18" s="113">
        <f>SUM(G18:N18)</f>
        <v>155</v>
      </c>
    </row>
    <row r="19" spans="1:16" ht="18" customHeight="1" x14ac:dyDescent="0.2">
      <c r="A19" s="144">
        <v>3</v>
      </c>
      <c r="B19" s="125" t="s">
        <v>90</v>
      </c>
      <c r="C19" s="125" t="s">
        <v>190</v>
      </c>
      <c r="D19" s="125" t="s">
        <v>103</v>
      </c>
      <c r="E19" s="8"/>
      <c r="F19" s="8"/>
      <c r="G19" s="151">
        <v>50</v>
      </c>
      <c r="H19" s="317">
        <v>48</v>
      </c>
      <c r="I19" s="317"/>
      <c r="J19" s="317">
        <v>55</v>
      </c>
      <c r="K19" s="317"/>
      <c r="L19" s="317"/>
      <c r="M19" s="318"/>
      <c r="N19" s="173"/>
      <c r="O19" s="113">
        <f>SUM(G19:N19)</f>
        <v>153</v>
      </c>
    </row>
    <row r="20" spans="1:16" ht="18" customHeight="1" x14ac:dyDescent="0.2">
      <c r="A20" s="159">
        <v>4</v>
      </c>
      <c r="B20" s="129" t="s">
        <v>140</v>
      </c>
      <c r="C20" s="129" t="s">
        <v>141</v>
      </c>
      <c r="D20" s="129" t="s">
        <v>101</v>
      </c>
      <c r="E20" s="195"/>
      <c r="F20" s="195"/>
      <c r="G20" s="196">
        <v>55</v>
      </c>
      <c r="H20" s="315">
        <v>45</v>
      </c>
      <c r="I20" s="315">
        <v>48</v>
      </c>
      <c r="J20" s="315"/>
      <c r="K20" s="315"/>
      <c r="L20" s="315"/>
      <c r="M20" s="316"/>
      <c r="N20" s="204"/>
      <c r="O20" s="113">
        <f t="shared" ref="O20" si="2">SUM(G20:N20)</f>
        <v>148</v>
      </c>
      <c r="P20" s="95"/>
    </row>
    <row r="21" spans="1:16" ht="18" customHeight="1" x14ac:dyDescent="0.2">
      <c r="A21" s="159">
        <v>5</v>
      </c>
      <c r="B21" s="125" t="s">
        <v>191</v>
      </c>
      <c r="C21" s="125" t="s">
        <v>192</v>
      </c>
      <c r="D21" s="125" t="s">
        <v>156</v>
      </c>
      <c r="E21" s="8"/>
      <c r="F21" s="8"/>
      <c r="G21" s="151">
        <v>31</v>
      </c>
      <c r="H21" s="319">
        <v>27</v>
      </c>
      <c r="I21" s="319">
        <v>41</v>
      </c>
      <c r="J21" s="319">
        <v>46</v>
      </c>
      <c r="K21" s="319"/>
      <c r="L21" s="319"/>
      <c r="M21" s="123"/>
      <c r="N21" s="174"/>
      <c r="O21" s="113">
        <f t="shared" ref="O21:O37" si="3">SUM(G21:N21)</f>
        <v>145</v>
      </c>
    </row>
    <row r="22" spans="1:16" ht="18" customHeight="1" x14ac:dyDescent="0.2">
      <c r="A22" s="144">
        <v>6</v>
      </c>
      <c r="B22" s="125" t="s">
        <v>74</v>
      </c>
      <c r="C22" s="125" t="s">
        <v>342</v>
      </c>
      <c r="D22" s="125" t="s">
        <v>268</v>
      </c>
      <c r="E22" s="49"/>
      <c r="F22" s="49"/>
      <c r="G22" s="151">
        <v>25</v>
      </c>
      <c r="H22" s="320">
        <v>37</v>
      </c>
      <c r="I22" s="320">
        <v>38</v>
      </c>
      <c r="J22" s="320">
        <v>42</v>
      </c>
      <c r="K22" s="320"/>
      <c r="L22" s="320"/>
      <c r="M22" s="321"/>
      <c r="N22" s="128"/>
      <c r="O22" s="113">
        <f t="shared" si="3"/>
        <v>142</v>
      </c>
    </row>
    <row r="23" spans="1:16" ht="18" customHeight="1" x14ac:dyDescent="0.2">
      <c r="A23" s="144">
        <v>7</v>
      </c>
      <c r="B23" s="125" t="s">
        <v>132</v>
      </c>
      <c r="C23" s="125" t="s">
        <v>133</v>
      </c>
      <c r="D23" s="125" t="s">
        <v>50</v>
      </c>
      <c r="E23" s="8"/>
      <c r="F23" s="8"/>
      <c r="G23" s="151">
        <v>39</v>
      </c>
      <c r="H23" s="317">
        <v>61</v>
      </c>
      <c r="I23" s="317"/>
      <c r="J23" s="317"/>
      <c r="K23" s="317"/>
      <c r="L23" s="317"/>
      <c r="M23" s="318"/>
      <c r="N23" s="173"/>
      <c r="O23" s="113">
        <f t="shared" si="3"/>
        <v>100</v>
      </c>
    </row>
    <row r="24" spans="1:16" ht="18" customHeight="1" x14ac:dyDescent="0.2">
      <c r="A24" s="159">
        <v>8</v>
      </c>
      <c r="B24" s="125" t="s">
        <v>123</v>
      </c>
      <c r="C24" s="125" t="s">
        <v>124</v>
      </c>
      <c r="D24" s="125" t="s">
        <v>50</v>
      </c>
      <c r="E24" s="8"/>
      <c r="F24" s="8"/>
      <c r="G24" s="151">
        <v>36</v>
      </c>
      <c r="H24" s="319">
        <v>56</v>
      </c>
      <c r="I24" s="319"/>
      <c r="J24" s="319"/>
      <c r="K24" s="319"/>
      <c r="L24" s="319"/>
      <c r="M24" s="123"/>
      <c r="N24" s="174"/>
      <c r="O24" s="113">
        <f t="shared" si="3"/>
        <v>92</v>
      </c>
    </row>
    <row r="25" spans="1:16" ht="18" customHeight="1" x14ac:dyDescent="0.2">
      <c r="A25" s="159">
        <v>9</v>
      </c>
      <c r="B25" s="125" t="s">
        <v>195</v>
      </c>
      <c r="C25" s="125" t="s">
        <v>343</v>
      </c>
      <c r="D25" s="125" t="s">
        <v>50</v>
      </c>
      <c r="E25" s="8"/>
      <c r="F25" s="49"/>
      <c r="G25" s="151">
        <v>25</v>
      </c>
      <c r="H25" s="322">
        <v>35</v>
      </c>
      <c r="I25" s="322">
        <v>31</v>
      </c>
      <c r="J25" s="322"/>
      <c r="K25" s="322"/>
      <c r="L25" s="322"/>
      <c r="M25" s="323"/>
      <c r="N25" s="175"/>
      <c r="O25" s="113">
        <f t="shared" si="3"/>
        <v>91</v>
      </c>
    </row>
    <row r="26" spans="1:16" ht="18" customHeight="1" x14ac:dyDescent="0.2">
      <c r="A26" s="144">
        <v>10</v>
      </c>
      <c r="B26" s="56" t="s">
        <v>369</v>
      </c>
      <c r="C26" s="56" t="s">
        <v>370</v>
      </c>
      <c r="D26" s="56" t="s">
        <v>50</v>
      </c>
      <c r="E26" s="176"/>
      <c r="F26" s="176"/>
      <c r="G26" s="130"/>
      <c r="H26" s="317">
        <v>33</v>
      </c>
      <c r="I26" s="317">
        <v>44</v>
      </c>
      <c r="J26" s="317"/>
      <c r="K26" s="317"/>
      <c r="L26" s="317"/>
      <c r="M26" s="318"/>
      <c r="N26" s="173"/>
      <c r="O26" s="113">
        <f t="shared" si="3"/>
        <v>77</v>
      </c>
    </row>
    <row r="27" spans="1:16" ht="19" customHeight="1" x14ac:dyDescent="0.2">
      <c r="A27" s="144">
        <v>11</v>
      </c>
      <c r="B27" s="56" t="s">
        <v>371</v>
      </c>
      <c r="C27" s="56" t="s">
        <v>372</v>
      </c>
      <c r="D27" s="374" t="s">
        <v>442</v>
      </c>
      <c r="E27" s="176"/>
      <c r="F27" s="176"/>
      <c r="G27" s="130"/>
      <c r="H27" s="317">
        <v>26</v>
      </c>
      <c r="I27" s="317">
        <v>35</v>
      </c>
      <c r="J27" s="317"/>
      <c r="K27" s="317"/>
      <c r="L27" s="317"/>
      <c r="M27" s="318"/>
      <c r="N27" s="173"/>
      <c r="O27" s="113">
        <f t="shared" si="3"/>
        <v>61</v>
      </c>
    </row>
    <row r="28" spans="1:16" ht="18" customHeight="1" x14ac:dyDescent="0.2">
      <c r="A28" s="159">
        <v>12</v>
      </c>
      <c r="B28" s="127" t="s">
        <v>193</v>
      </c>
      <c r="C28" s="127" t="s">
        <v>194</v>
      </c>
      <c r="D28" s="127" t="s">
        <v>63</v>
      </c>
      <c r="E28" s="8"/>
      <c r="F28" s="8"/>
      <c r="G28" s="151">
        <v>20</v>
      </c>
      <c r="H28" s="317"/>
      <c r="I28" s="317"/>
      <c r="J28" s="317">
        <v>39</v>
      </c>
      <c r="K28" s="317"/>
      <c r="L28" s="317"/>
      <c r="M28" s="318"/>
      <c r="N28" s="173"/>
      <c r="O28" s="34">
        <f t="shared" si="3"/>
        <v>59</v>
      </c>
    </row>
    <row r="29" spans="1:16" ht="18" customHeight="1" x14ac:dyDescent="0.2">
      <c r="A29" s="159">
        <v>13</v>
      </c>
      <c r="B29" s="125" t="s">
        <v>339</v>
      </c>
      <c r="C29" s="125" t="s">
        <v>340</v>
      </c>
      <c r="D29" s="125" t="s">
        <v>50</v>
      </c>
      <c r="E29" s="176"/>
      <c r="F29" s="176"/>
      <c r="G29" s="130"/>
      <c r="H29" s="317">
        <v>25</v>
      </c>
      <c r="I29" s="317">
        <v>29</v>
      </c>
      <c r="J29" s="317"/>
      <c r="K29" s="317"/>
      <c r="L29" s="317"/>
      <c r="M29" s="318"/>
      <c r="N29" s="173"/>
      <c r="O29" s="113">
        <f t="shared" si="3"/>
        <v>54</v>
      </c>
    </row>
    <row r="30" spans="1:16" ht="18" customHeight="1" x14ac:dyDescent="0.2">
      <c r="A30" s="144">
        <v>14</v>
      </c>
      <c r="B30" s="125" t="s">
        <v>246</v>
      </c>
      <c r="C30" s="125" t="s">
        <v>247</v>
      </c>
      <c r="D30" s="125" t="s">
        <v>64</v>
      </c>
      <c r="E30" s="49"/>
      <c r="F30" s="49"/>
      <c r="G30" s="151">
        <v>27</v>
      </c>
      <c r="H30" s="320">
        <v>24</v>
      </c>
      <c r="I30" s="320"/>
      <c r="J30" s="320"/>
      <c r="K30" s="320"/>
      <c r="L30" s="320"/>
      <c r="M30" s="321"/>
      <c r="N30" s="128"/>
      <c r="O30" s="113">
        <f t="shared" si="3"/>
        <v>51</v>
      </c>
    </row>
    <row r="31" spans="1:16" ht="18" customHeight="1" x14ac:dyDescent="0.2">
      <c r="A31" s="144">
        <v>15</v>
      </c>
      <c r="B31" s="125" t="s">
        <v>134</v>
      </c>
      <c r="C31" s="125" t="s">
        <v>135</v>
      </c>
      <c r="D31" s="125" t="s">
        <v>50</v>
      </c>
      <c r="E31" s="8"/>
      <c r="F31" s="8"/>
      <c r="G31" s="151">
        <v>42</v>
      </c>
      <c r="H31" s="317"/>
      <c r="I31" s="317"/>
      <c r="J31" s="317"/>
      <c r="K31" s="317"/>
      <c r="L31" s="317"/>
      <c r="M31" s="318"/>
      <c r="N31" s="173"/>
      <c r="O31" s="113">
        <f t="shared" si="3"/>
        <v>42</v>
      </c>
    </row>
    <row r="32" spans="1:16" ht="18" customHeight="1" x14ac:dyDescent="0.2">
      <c r="A32" s="159">
        <v>16</v>
      </c>
      <c r="B32" s="56" t="s">
        <v>364</v>
      </c>
      <c r="C32" s="56" t="s">
        <v>365</v>
      </c>
      <c r="D32" s="56" t="s">
        <v>50</v>
      </c>
      <c r="E32" s="176"/>
      <c r="F32" s="176"/>
      <c r="G32" s="130"/>
      <c r="H32" s="317">
        <v>39</v>
      </c>
      <c r="I32" s="317"/>
      <c r="J32" s="317"/>
      <c r="K32" s="317"/>
      <c r="L32" s="317"/>
      <c r="M32" s="318"/>
      <c r="N32" s="173"/>
      <c r="O32" s="113">
        <f t="shared" si="3"/>
        <v>39</v>
      </c>
    </row>
    <row r="33" spans="1:22" ht="18" customHeight="1" x14ac:dyDescent="0.2">
      <c r="A33" s="159">
        <v>17</v>
      </c>
      <c r="B33" s="401" t="s">
        <v>468</v>
      </c>
      <c r="C33" s="401" t="s">
        <v>469</v>
      </c>
      <c r="D33" s="401" t="s">
        <v>101</v>
      </c>
      <c r="E33" s="8"/>
      <c r="F33" s="8"/>
      <c r="G33" s="151"/>
      <c r="H33" s="317"/>
      <c r="I33" s="317">
        <v>33</v>
      </c>
      <c r="J33" s="317"/>
      <c r="K33" s="317"/>
      <c r="L33" s="317"/>
      <c r="M33" s="318"/>
      <c r="N33" s="173"/>
      <c r="O33" s="34">
        <f t="shared" si="3"/>
        <v>33</v>
      </c>
    </row>
    <row r="34" spans="1:22" ht="18" customHeight="1" x14ac:dyDescent="0.2">
      <c r="A34" s="144">
        <v>18</v>
      </c>
      <c r="B34" s="56" t="s">
        <v>366</v>
      </c>
      <c r="C34" s="56" t="s">
        <v>365</v>
      </c>
      <c r="D34" s="56" t="s">
        <v>50</v>
      </c>
      <c r="E34" s="176"/>
      <c r="F34" s="176"/>
      <c r="G34" s="130"/>
      <c r="H34" s="317">
        <v>31</v>
      </c>
      <c r="I34" s="317"/>
      <c r="J34" s="317"/>
      <c r="K34" s="317"/>
      <c r="L34" s="317"/>
      <c r="M34" s="318"/>
      <c r="N34" s="173"/>
      <c r="O34" s="113">
        <f t="shared" si="3"/>
        <v>31</v>
      </c>
    </row>
    <row r="35" spans="1:22" ht="18" customHeight="1" x14ac:dyDescent="0.2">
      <c r="A35" s="144">
        <v>19</v>
      </c>
      <c r="B35" s="125" t="s">
        <v>46</v>
      </c>
      <c r="C35" s="125" t="s">
        <v>341</v>
      </c>
      <c r="D35" s="125" t="s">
        <v>61</v>
      </c>
      <c r="E35" s="8"/>
      <c r="F35" s="8"/>
      <c r="G35" s="151">
        <v>29</v>
      </c>
      <c r="H35" s="319"/>
      <c r="I35" s="319"/>
      <c r="J35" s="319"/>
      <c r="K35" s="319"/>
      <c r="L35" s="319"/>
      <c r="M35" s="123"/>
      <c r="N35" s="174"/>
      <c r="O35" s="113">
        <f t="shared" si="3"/>
        <v>29</v>
      </c>
    </row>
    <row r="36" spans="1:22" ht="18" customHeight="1" x14ac:dyDescent="0.2">
      <c r="A36" s="159">
        <v>19</v>
      </c>
      <c r="B36" s="56" t="s">
        <v>367</v>
      </c>
      <c r="C36" s="56" t="s">
        <v>368</v>
      </c>
      <c r="D36" s="131" t="s">
        <v>49</v>
      </c>
      <c r="E36" s="176"/>
      <c r="F36" s="176"/>
      <c r="G36" s="130"/>
      <c r="H36" s="317">
        <v>29</v>
      </c>
      <c r="I36" s="317"/>
      <c r="J36" s="317"/>
      <c r="K36" s="317"/>
      <c r="L36" s="317"/>
      <c r="M36" s="318"/>
      <c r="N36" s="173"/>
      <c r="O36" s="113">
        <f t="shared" si="3"/>
        <v>29</v>
      </c>
    </row>
    <row r="37" spans="1:22" ht="18" customHeight="1" x14ac:dyDescent="0.2">
      <c r="A37" s="159">
        <v>21</v>
      </c>
      <c r="B37" s="126" t="s">
        <v>138</v>
      </c>
      <c r="C37" s="126" t="s">
        <v>98</v>
      </c>
      <c r="D37" s="126" t="s">
        <v>61</v>
      </c>
      <c r="E37" s="177"/>
      <c r="F37" s="177"/>
      <c r="G37" s="158">
        <v>21</v>
      </c>
      <c r="H37" s="322"/>
      <c r="I37" s="322"/>
      <c r="J37" s="322"/>
      <c r="K37" s="322"/>
      <c r="L37" s="322"/>
      <c r="M37" s="323"/>
      <c r="N37" s="175"/>
      <c r="O37" s="112">
        <f t="shared" si="3"/>
        <v>21</v>
      </c>
    </row>
    <row r="38" spans="1:22" ht="18" customHeight="1" x14ac:dyDescent="0.15">
      <c r="A38" s="3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22" ht="18" customHeight="1" x14ac:dyDescent="0.15">
      <c r="A39" s="7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22" ht="18" customHeight="1" thickBot="1" x14ac:dyDescent="0.25">
      <c r="A40" s="202"/>
      <c r="B40" s="208" t="s">
        <v>29</v>
      </c>
      <c r="C40" s="182"/>
      <c r="D40" s="182"/>
      <c r="E40" s="183"/>
      <c r="F40" s="184"/>
      <c r="G40" s="184"/>
      <c r="H40" s="184"/>
      <c r="I40" s="184"/>
      <c r="J40" s="184"/>
      <c r="K40" s="184"/>
      <c r="L40" s="184"/>
      <c r="M40" s="184"/>
      <c r="N40" s="184"/>
      <c r="O40" s="185"/>
    </row>
    <row r="41" spans="1:22" ht="35" customHeight="1" thickTop="1" thickBot="1" x14ac:dyDescent="0.2">
      <c r="A41" s="221" t="s">
        <v>344</v>
      </c>
      <c r="B41" s="209" t="s">
        <v>0</v>
      </c>
      <c r="C41" s="209" t="s">
        <v>1</v>
      </c>
      <c r="D41" s="209" t="s">
        <v>2</v>
      </c>
      <c r="E41" s="209"/>
      <c r="F41" s="210"/>
      <c r="G41" s="211" t="s">
        <v>299</v>
      </c>
      <c r="H41" s="217" t="s">
        <v>345</v>
      </c>
      <c r="I41" s="375" t="s">
        <v>443</v>
      </c>
      <c r="J41" s="191" t="s">
        <v>488</v>
      </c>
      <c r="K41" s="212"/>
      <c r="L41" s="212"/>
      <c r="M41" s="213"/>
      <c r="N41" s="214"/>
      <c r="O41" s="215" t="s">
        <v>27</v>
      </c>
    </row>
    <row r="42" spans="1:22" ht="18" customHeight="1" thickTop="1" x14ac:dyDescent="0.2">
      <c r="A42" s="159">
        <v>1</v>
      </c>
      <c r="B42" s="129" t="s">
        <v>195</v>
      </c>
      <c r="C42" s="129" t="s">
        <v>196</v>
      </c>
      <c r="D42" s="129" t="s">
        <v>64</v>
      </c>
      <c r="E42" s="143"/>
      <c r="F42" s="197"/>
      <c r="G42" s="198">
        <v>56</v>
      </c>
      <c r="H42" s="198">
        <v>60</v>
      </c>
      <c r="I42" s="198">
        <v>56</v>
      </c>
      <c r="J42" s="198">
        <v>55</v>
      </c>
      <c r="K42" s="198"/>
      <c r="L42" s="198"/>
      <c r="M42" s="198"/>
      <c r="N42" s="198"/>
      <c r="O42" s="113">
        <f t="shared" ref="O42" si="4">SUM(G42:N42)</f>
        <v>227</v>
      </c>
    </row>
    <row r="43" spans="1:22" ht="15.75" customHeight="1" x14ac:dyDescent="0.2">
      <c r="A43" s="144">
        <v>2</v>
      </c>
      <c r="B43" s="127" t="s">
        <v>373</v>
      </c>
      <c r="C43" s="127" t="s">
        <v>58</v>
      </c>
      <c r="D43" s="126" t="s">
        <v>64</v>
      </c>
      <c r="E43" s="178"/>
      <c r="F43" s="327"/>
      <c r="G43" s="173"/>
      <c r="H43" s="175">
        <v>55</v>
      </c>
      <c r="I43" s="175">
        <v>51</v>
      </c>
      <c r="J43" s="175">
        <v>50</v>
      </c>
      <c r="K43" s="175"/>
      <c r="L43" s="175"/>
      <c r="M43" s="175"/>
      <c r="N43" s="175"/>
      <c r="O43" s="34">
        <f t="shared" ref="O43:O61" si="5">SUM(G43:N43)</f>
        <v>156</v>
      </c>
    </row>
    <row r="44" spans="1:22" ht="18" customHeight="1" x14ac:dyDescent="0.2">
      <c r="A44" s="144">
        <v>3</v>
      </c>
      <c r="B44" s="125" t="s">
        <v>220</v>
      </c>
      <c r="C44" s="125" t="s">
        <v>131</v>
      </c>
      <c r="D44" s="125" t="s">
        <v>64</v>
      </c>
      <c r="E44" s="8"/>
      <c r="F44" s="8"/>
      <c r="G44" s="174">
        <v>30</v>
      </c>
      <c r="H44" s="174">
        <v>32</v>
      </c>
      <c r="I44" s="174">
        <v>37</v>
      </c>
      <c r="J44" s="174">
        <v>39</v>
      </c>
      <c r="K44" s="174"/>
      <c r="L44" s="174"/>
      <c r="M44" s="174"/>
      <c r="N44" s="174"/>
      <c r="O44" s="34">
        <f t="shared" si="5"/>
        <v>138</v>
      </c>
    </row>
    <row r="45" spans="1:22" ht="15" customHeight="1" x14ac:dyDescent="0.2">
      <c r="A45" s="144">
        <v>4</v>
      </c>
      <c r="B45" s="125" t="s">
        <v>136</v>
      </c>
      <c r="C45" s="125" t="s">
        <v>137</v>
      </c>
      <c r="D45" s="125" t="s">
        <v>50</v>
      </c>
      <c r="E45" s="8"/>
      <c r="F45" s="8"/>
      <c r="G45" s="82">
        <v>47</v>
      </c>
      <c r="H45" s="174">
        <v>47</v>
      </c>
      <c r="I45" s="174">
        <v>40</v>
      </c>
      <c r="J45" s="174"/>
      <c r="K45" s="174"/>
      <c r="L45" s="174"/>
      <c r="M45" s="174"/>
      <c r="N45" s="174"/>
      <c r="O45" s="34">
        <f t="shared" si="5"/>
        <v>134</v>
      </c>
    </row>
    <row r="46" spans="1:22" ht="15" customHeight="1" x14ac:dyDescent="0.2">
      <c r="A46" s="144">
        <v>5</v>
      </c>
      <c r="B46" s="125" t="s">
        <v>90</v>
      </c>
      <c r="C46" s="125" t="s">
        <v>190</v>
      </c>
      <c r="D46" s="125" t="s">
        <v>103</v>
      </c>
      <c r="E46" s="8"/>
      <c r="F46" s="8"/>
      <c r="G46" s="173">
        <v>43</v>
      </c>
      <c r="H46" s="174">
        <v>38</v>
      </c>
      <c r="I46" s="174"/>
      <c r="J46" s="174">
        <v>46</v>
      </c>
      <c r="K46" s="174"/>
      <c r="L46" s="174"/>
      <c r="M46" s="174"/>
      <c r="N46" s="174"/>
      <c r="O46" s="34">
        <f t="shared" si="5"/>
        <v>127</v>
      </c>
    </row>
    <row r="47" spans="1:22" ht="15" customHeight="1" x14ac:dyDescent="0.2">
      <c r="A47" s="159">
        <v>6</v>
      </c>
      <c r="B47" s="125" t="s">
        <v>140</v>
      </c>
      <c r="C47" s="125" t="s">
        <v>141</v>
      </c>
      <c r="D47" s="125" t="s">
        <v>101</v>
      </c>
      <c r="E47" s="8"/>
      <c r="F47" s="49"/>
      <c r="G47" s="173">
        <v>37</v>
      </c>
      <c r="H47" s="128"/>
      <c r="I47" s="128">
        <v>47</v>
      </c>
      <c r="J47" s="128">
        <v>36</v>
      </c>
      <c r="K47" s="128"/>
      <c r="L47" s="128"/>
      <c r="M47" s="128"/>
      <c r="N47" s="128"/>
      <c r="O47" s="34">
        <f t="shared" si="5"/>
        <v>120</v>
      </c>
      <c r="V47" s="12" t="s">
        <v>5</v>
      </c>
    </row>
    <row r="48" spans="1:22" ht="15" customHeight="1" x14ac:dyDescent="0.15">
      <c r="A48" s="144">
        <v>7</v>
      </c>
      <c r="B48" s="56" t="s">
        <v>375</v>
      </c>
      <c r="C48" s="56" t="s">
        <v>376</v>
      </c>
      <c r="D48" s="56" t="s">
        <v>103</v>
      </c>
      <c r="E48" s="8"/>
      <c r="F48" s="8"/>
      <c r="G48" s="167"/>
      <c r="H48" s="180">
        <v>30</v>
      </c>
      <c r="I48" s="128">
        <v>43</v>
      </c>
      <c r="J48" s="128">
        <v>42</v>
      </c>
      <c r="K48" s="128"/>
      <c r="L48" s="128"/>
      <c r="M48" s="128"/>
      <c r="N48" s="128"/>
      <c r="O48" s="34">
        <f t="shared" si="5"/>
        <v>115</v>
      </c>
      <c r="R48" s="95" t="s">
        <v>167</v>
      </c>
      <c r="V48" s="12"/>
    </row>
    <row r="49" spans="1:15" ht="15" customHeight="1" x14ac:dyDescent="0.2">
      <c r="A49" s="144">
        <v>8</v>
      </c>
      <c r="B49" s="129" t="s">
        <v>134</v>
      </c>
      <c r="C49" s="129" t="s">
        <v>135</v>
      </c>
      <c r="D49" s="129" t="s">
        <v>50</v>
      </c>
      <c r="E49" s="8"/>
      <c r="F49" s="8"/>
      <c r="G49" s="173">
        <v>40</v>
      </c>
      <c r="H49" s="174">
        <v>44</v>
      </c>
      <c r="I49" s="174">
        <v>26</v>
      </c>
      <c r="J49" s="174"/>
      <c r="K49" s="174"/>
      <c r="L49" s="174"/>
      <c r="M49" s="174"/>
      <c r="N49" s="174"/>
      <c r="O49" s="34">
        <f t="shared" si="5"/>
        <v>110</v>
      </c>
    </row>
    <row r="50" spans="1:15" ht="16" customHeight="1" x14ac:dyDescent="0.2">
      <c r="A50" s="144">
        <v>9</v>
      </c>
      <c r="B50" s="125" t="s">
        <v>123</v>
      </c>
      <c r="C50" s="125" t="s">
        <v>124</v>
      </c>
      <c r="D50" s="125" t="s">
        <v>50</v>
      </c>
      <c r="E50" s="8"/>
      <c r="F50" s="8"/>
      <c r="G50" s="173">
        <v>34</v>
      </c>
      <c r="H50" s="173">
        <v>36</v>
      </c>
      <c r="I50" s="173">
        <v>34</v>
      </c>
      <c r="J50" s="173"/>
      <c r="K50" s="173"/>
      <c r="L50" s="173"/>
      <c r="M50" s="173"/>
      <c r="N50" s="173"/>
      <c r="O50" s="34">
        <f t="shared" si="5"/>
        <v>104</v>
      </c>
    </row>
    <row r="51" spans="1:15" ht="16" customHeight="1" x14ac:dyDescent="0.2">
      <c r="A51" s="144">
        <v>10</v>
      </c>
      <c r="B51" s="125" t="s">
        <v>197</v>
      </c>
      <c r="C51" s="125" t="s">
        <v>198</v>
      </c>
      <c r="D51" s="125" t="s">
        <v>103</v>
      </c>
      <c r="E51" s="178"/>
      <c r="F51" s="179"/>
      <c r="G51" s="174">
        <v>51</v>
      </c>
      <c r="H51" s="173">
        <v>51</v>
      </c>
      <c r="I51" s="173"/>
      <c r="J51" s="173"/>
      <c r="K51" s="173"/>
      <c r="L51" s="173"/>
      <c r="M51" s="173"/>
      <c r="N51" s="173"/>
      <c r="O51" s="34">
        <f t="shared" si="5"/>
        <v>102</v>
      </c>
    </row>
    <row r="52" spans="1:15" ht="16" customHeight="1" x14ac:dyDescent="0.2">
      <c r="A52" s="159">
        <v>11</v>
      </c>
      <c r="B52" s="331" t="s">
        <v>74</v>
      </c>
      <c r="C52" s="331" t="s">
        <v>342</v>
      </c>
      <c r="D52" s="331" t="s">
        <v>268</v>
      </c>
      <c r="E52" s="49"/>
      <c r="F52" s="49"/>
      <c r="G52" s="180"/>
      <c r="H52" s="180">
        <v>25</v>
      </c>
      <c r="I52" s="128">
        <v>24</v>
      </c>
      <c r="J52" s="128">
        <v>33</v>
      </c>
      <c r="K52" s="128"/>
      <c r="L52" s="128"/>
      <c r="M52" s="128"/>
      <c r="N52" s="128"/>
      <c r="O52" s="43">
        <f t="shared" si="5"/>
        <v>82</v>
      </c>
    </row>
    <row r="53" spans="1:15" ht="16" customHeight="1" x14ac:dyDescent="0.2">
      <c r="A53" s="144">
        <v>12</v>
      </c>
      <c r="B53" s="126" t="s">
        <v>246</v>
      </c>
      <c r="C53" s="126" t="s">
        <v>247</v>
      </c>
      <c r="D53" s="126" t="s">
        <v>64</v>
      </c>
      <c r="E53" s="325"/>
      <c r="F53" s="324"/>
      <c r="G53" s="173">
        <v>38</v>
      </c>
      <c r="H53" s="173">
        <v>24</v>
      </c>
      <c r="I53" s="173"/>
      <c r="J53" s="173"/>
      <c r="K53" s="173"/>
      <c r="L53" s="173"/>
      <c r="M53" s="173"/>
      <c r="N53" s="173"/>
      <c r="O53" s="34">
        <f t="shared" si="5"/>
        <v>62</v>
      </c>
    </row>
    <row r="54" spans="1:15" ht="16" customHeight="1" x14ac:dyDescent="0.15">
      <c r="A54" s="144">
        <v>13</v>
      </c>
      <c r="B54" s="56" t="s">
        <v>371</v>
      </c>
      <c r="C54" s="56" t="s">
        <v>372</v>
      </c>
      <c r="D54" s="374" t="s">
        <v>442</v>
      </c>
      <c r="E54" s="8"/>
      <c r="F54" s="8"/>
      <c r="G54" s="167"/>
      <c r="H54" s="167">
        <v>23</v>
      </c>
      <c r="I54" s="174">
        <v>30</v>
      </c>
      <c r="J54" s="174"/>
      <c r="K54" s="174"/>
      <c r="L54" s="174"/>
      <c r="M54" s="174"/>
      <c r="N54" s="174"/>
      <c r="O54" s="34">
        <f t="shared" si="5"/>
        <v>53</v>
      </c>
    </row>
    <row r="55" spans="1:15" ht="16" customHeight="1" x14ac:dyDescent="0.15">
      <c r="A55" s="144">
        <v>14</v>
      </c>
      <c r="B55" s="56" t="s">
        <v>369</v>
      </c>
      <c r="C55" s="56" t="s">
        <v>370</v>
      </c>
      <c r="D55" s="56" t="s">
        <v>50</v>
      </c>
      <c r="E55" s="8"/>
      <c r="F55" s="8"/>
      <c r="G55" s="180"/>
      <c r="H55" s="180">
        <v>28</v>
      </c>
      <c r="I55" s="128">
        <v>24</v>
      </c>
      <c r="J55" s="128"/>
      <c r="K55" s="128"/>
      <c r="L55" s="128"/>
      <c r="M55" s="128"/>
      <c r="N55" s="128"/>
      <c r="O55" s="43">
        <f t="shared" si="5"/>
        <v>52</v>
      </c>
    </row>
    <row r="56" spans="1:15" ht="16" customHeight="1" x14ac:dyDescent="0.2">
      <c r="A56" s="144">
        <v>15</v>
      </c>
      <c r="B56" s="127" t="s">
        <v>374</v>
      </c>
      <c r="C56" s="127" t="s">
        <v>131</v>
      </c>
      <c r="D56" s="127" t="s">
        <v>50</v>
      </c>
      <c r="E56" s="178"/>
      <c r="F56" s="327"/>
      <c r="G56" s="173"/>
      <c r="H56" s="175">
        <v>41</v>
      </c>
      <c r="I56" s="175"/>
      <c r="J56" s="175"/>
      <c r="K56" s="175"/>
      <c r="L56" s="175"/>
      <c r="M56" s="175"/>
      <c r="N56" s="175"/>
      <c r="O56" s="34">
        <f t="shared" si="5"/>
        <v>41</v>
      </c>
    </row>
    <row r="57" spans="1:15" ht="16" customHeight="1" x14ac:dyDescent="0.15">
      <c r="A57" s="159">
        <v>16</v>
      </c>
      <c r="B57" s="56" t="s">
        <v>364</v>
      </c>
      <c r="C57" s="56" t="s">
        <v>365</v>
      </c>
      <c r="D57" s="56" t="s">
        <v>50</v>
      </c>
      <c r="E57" s="178"/>
      <c r="F57" s="327"/>
      <c r="G57" s="173"/>
      <c r="H57" s="175">
        <v>36</v>
      </c>
      <c r="I57" s="175"/>
      <c r="J57" s="175"/>
      <c r="K57" s="175"/>
      <c r="L57" s="175"/>
      <c r="M57" s="175"/>
      <c r="N57" s="175"/>
      <c r="O57" s="34">
        <f t="shared" si="5"/>
        <v>36</v>
      </c>
    </row>
    <row r="58" spans="1:15" ht="16" customHeight="1" x14ac:dyDescent="0.2">
      <c r="A58" s="144">
        <v>17</v>
      </c>
      <c r="B58" s="125" t="s">
        <v>54</v>
      </c>
      <c r="C58" s="125" t="s">
        <v>122</v>
      </c>
      <c r="D58" s="125" t="s">
        <v>61</v>
      </c>
      <c r="E58" s="8"/>
      <c r="F58" s="8"/>
      <c r="G58" s="174">
        <v>32</v>
      </c>
      <c r="H58" s="174"/>
      <c r="I58" s="174"/>
      <c r="J58" s="174"/>
      <c r="K58" s="174"/>
      <c r="L58" s="174"/>
      <c r="M58" s="174"/>
      <c r="N58" s="174"/>
      <c r="O58" s="34">
        <f t="shared" si="5"/>
        <v>32</v>
      </c>
    </row>
    <row r="59" spans="1:15" ht="16" customHeight="1" x14ac:dyDescent="0.2">
      <c r="A59" s="144">
        <v>17</v>
      </c>
      <c r="B59" s="127" t="s">
        <v>132</v>
      </c>
      <c r="C59" s="127" t="s">
        <v>133</v>
      </c>
      <c r="D59" s="127" t="s">
        <v>50</v>
      </c>
      <c r="E59" s="8"/>
      <c r="F59" s="8"/>
      <c r="G59" s="8"/>
      <c r="H59" s="8"/>
      <c r="I59" s="174">
        <v>32</v>
      </c>
      <c r="J59" s="174"/>
      <c r="K59" s="174"/>
      <c r="L59" s="174"/>
      <c r="M59" s="174"/>
      <c r="N59" s="174"/>
      <c r="O59" s="34">
        <f t="shared" si="5"/>
        <v>32</v>
      </c>
    </row>
    <row r="60" spans="1:15" ht="16" customHeight="1" x14ac:dyDescent="0.2">
      <c r="A60" s="144">
        <v>19</v>
      </c>
      <c r="B60" s="126" t="s">
        <v>195</v>
      </c>
      <c r="C60" s="126" t="s">
        <v>343</v>
      </c>
      <c r="D60" s="126" t="s">
        <v>50</v>
      </c>
      <c r="E60" s="325"/>
      <c r="F60" s="328"/>
      <c r="G60" s="173"/>
      <c r="H60" s="175">
        <v>28</v>
      </c>
      <c r="I60" s="175"/>
      <c r="J60" s="175"/>
      <c r="K60" s="175"/>
      <c r="L60" s="175"/>
      <c r="M60" s="175"/>
      <c r="N60" s="175"/>
      <c r="O60" s="34">
        <f t="shared" si="5"/>
        <v>28</v>
      </c>
    </row>
    <row r="61" spans="1:15" ht="16" customHeight="1" x14ac:dyDescent="0.2">
      <c r="A61" s="144">
        <v>19</v>
      </c>
      <c r="B61" s="398" t="s">
        <v>468</v>
      </c>
      <c r="C61" s="398" t="s">
        <v>469</v>
      </c>
      <c r="D61" s="398" t="s">
        <v>101</v>
      </c>
      <c r="E61" s="314"/>
      <c r="F61" s="49"/>
      <c r="G61" s="180"/>
      <c r="H61" s="180"/>
      <c r="I61" s="128">
        <v>28</v>
      </c>
      <c r="J61" s="128"/>
      <c r="K61" s="128"/>
      <c r="L61" s="128"/>
      <c r="M61" s="128"/>
      <c r="N61" s="128"/>
      <c r="O61" s="43">
        <f t="shared" si="5"/>
        <v>28</v>
      </c>
    </row>
    <row r="62" spans="1:15" ht="16" customHeight="1" x14ac:dyDescent="0.15">
      <c r="A62" s="35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6" customHeight="1" x14ac:dyDescent="0.15">
      <c r="A63" s="35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6" customHeight="1" x14ac:dyDescent="0.15">
      <c r="A64" s="7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6" ht="17" customHeight="1" thickBot="1" x14ac:dyDescent="0.25">
      <c r="A65" s="202"/>
      <c r="B65" s="208" t="s">
        <v>23</v>
      </c>
      <c r="C65" s="182"/>
      <c r="D65" s="182"/>
      <c r="E65" s="183"/>
      <c r="F65" s="184"/>
      <c r="G65" s="184"/>
      <c r="H65" s="184"/>
      <c r="I65" s="184"/>
      <c r="J65" s="184"/>
      <c r="K65" s="184"/>
      <c r="L65" s="184"/>
      <c r="M65" s="184"/>
      <c r="N65" s="184"/>
      <c r="O65" s="203"/>
      <c r="P65" s="153"/>
    </row>
    <row r="66" spans="1:16" ht="35" customHeight="1" thickTop="1" thickBot="1" x14ac:dyDescent="0.2">
      <c r="A66" s="221" t="s">
        <v>344</v>
      </c>
      <c r="B66" s="220" t="s">
        <v>3</v>
      </c>
      <c r="C66" s="220" t="s">
        <v>4</v>
      </c>
      <c r="D66" s="220" t="s">
        <v>0</v>
      </c>
      <c r="E66" s="220" t="s">
        <v>1</v>
      </c>
      <c r="F66" s="220" t="s">
        <v>2</v>
      </c>
      <c r="G66" s="189" t="s">
        <v>253</v>
      </c>
      <c r="H66" s="217" t="s">
        <v>345</v>
      </c>
      <c r="I66" s="375" t="s">
        <v>444</v>
      </c>
      <c r="J66" s="191" t="s">
        <v>478</v>
      </c>
      <c r="K66" s="190"/>
      <c r="L66" s="190"/>
      <c r="M66" s="205"/>
      <c r="N66" s="193"/>
      <c r="O66" s="215" t="s">
        <v>27</v>
      </c>
      <c r="P66" s="153"/>
    </row>
    <row r="67" spans="1:16" ht="17" customHeight="1" thickTop="1" x14ac:dyDescent="0.2">
      <c r="A67" s="135">
        <v>1</v>
      </c>
      <c r="B67" s="126" t="s">
        <v>199</v>
      </c>
      <c r="C67" s="126" t="s">
        <v>200</v>
      </c>
      <c r="D67" s="126" t="s">
        <v>123</v>
      </c>
      <c r="E67" s="126" t="s">
        <v>124</v>
      </c>
      <c r="F67" s="126" t="s">
        <v>50</v>
      </c>
      <c r="G67" s="128">
        <v>50</v>
      </c>
      <c r="H67" s="128">
        <v>60</v>
      </c>
      <c r="I67" s="180">
        <v>52</v>
      </c>
      <c r="J67" s="120"/>
      <c r="K67" s="120"/>
      <c r="L67" s="120"/>
      <c r="M67" s="120"/>
      <c r="N67" s="120"/>
      <c r="O67" s="120">
        <f>SUM(G67:N67)</f>
        <v>162</v>
      </c>
      <c r="P67" s="153"/>
    </row>
    <row r="68" spans="1:16" ht="17" customHeight="1" x14ac:dyDescent="0.2">
      <c r="A68" s="7">
        <v>2</v>
      </c>
      <c r="B68" s="108" t="s">
        <v>346</v>
      </c>
      <c r="C68" s="108" t="s">
        <v>347</v>
      </c>
      <c r="D68" s="108" t="s">
        <v>348</v>
      </c>
      <c r="E68" s="108" t="s">
        <v>186</v>
      </c>
      <c r="F68" s="127" t="s">
        <v>187</v>
      </c>
      <c r="G68" s="10"/>
      <c r="H68" s="174">
        <v>55</v>
      </c>
      <c r="I68" s="174">
        <v>44</v>
      </c>
      <c r="J68" s="167">
        <v>42</v>
      </c>
      <c r="K68" s="34"/>
      <c r="L68" s="34"/>
      <c r="M68" s="35"/>
      <c r="N68" s="35"/>
      <c r="O68" s="34">
        <f>SUM(G68:N68)</f>
        <v>141</v>
      </c>
      <c r="P68" s="154"/>
    </row>
    <row r="69" spans="1:16" ht="17" customHeight="1" x14ac:dyDescent="0.2">
      <c r="A69" s="135">
        <v>3</v>
      </c>
      <c r="B69" s="122" t="s">
        <v>470</v>
      </c>
      <c r="C69" s="122" t="s">
        <v>471</v>
      </c>
      <c r="D69" s="122" t="s">
        <v>375</v>
      </c>
      <c r="E69" s="122" t="s">
        <v>376</v>
      </c>
      <c r="F69" s="122" t="s">
        <v>103</v>
      </c>
      <c r="G69" s="8"/>
      <c r="H69" s="8"/>
      <c r="I69" s="174">
        <v>57</v>
      </c>
      <c r="J69" s="47">
        <v>55</v>
      </c>
      <c r="K69" s="47"/>
      <c r="L69" s="47"/>
      <c r="M69" s="47"/>
      <c r="N69" s="47"/>
      <c r="O69" s="34">
        <f>SUM(G69:N69)</f>
        <v>112</v>
      </c>
      <c r="P69" s="154"/>
    </row>
    <row r="70" spans="1:16" ht="15" customHeight="1" x14ac:dyDescent="0.2">
      <c r="A70" s="135">
        <v>4</v>
      </c>
      <c r="B70" s="127" t="s">
        <v>203</v>
      </c>
      <c r="C70" s="127" t="s">
        <v>204</v>
      </c>
      <c r="D70" s="127" t="s">
        <v>205</v>
      </c>
      <c r="E70" s="127" t="s">
        <v>206</v>
      </c>
      <c r="F70" s="127" t="s">
        <v>64</v>
      </c>
      <c r="G70" s="173">
        <v>55</v>
      </c>
      <c r="H70" s="8"/>
      <c r="I70" s="53"/>
      <c r="J70" s="167">
        <v>50</v>
      </c>
      <c r="K70" s="53"/>
      <c r="L70" s="53"/>
      <c r="M70" s="53"/>
      <c r="N70" s="53"/>
      <c r="O70" s="53">
        <f>SUM(G70:N70)</f>
        <v>105</v>
      </c>
      <c r="P70" s="153"/>
    </row>
    <row r="71" spans="1:16" ht="15" customHeight="1" x14ac:dyDescent="0.2">
      <c r="A71" s="7">
        <v>5</v>
      </c>
      <c r="B71" s="122" t="s">
        <v>472</v>
      </c>
      <c r="C71" s="122" t="s">
        <v>473</v>
      </c>
      <c r="D71" s="122" t="s">
        <v>464</v>
      </c>
      <c r="E71" s="122" t="s">
        <v>465</v>
      </c>
      <c r="F71" s="122" t="s">
        <v>101</v>
      </c>
      <c r="G71" s="8"/>
      <c r="H71" s="8"/>
      <c r="I71" s="174">
        <v>48</v>
      </c>
      <c r="J71" s="47">
        <v>46</v>
      </c>
      <c r="K71" s="47"/>
      <c r="L71" s="47"/>
      <c r="M71" s="47"/>
      <c r="N71" s="47"/>
      <c r="O71" s="34">
        <f>SUM(G71:N71)</f>
        <v>94</v>
      </c>
      <c r="P71" s="153"/>
    </row>
    <row r="72" spans="1:16" ht="15" customHeight="1" x14ac:dyDescent="0.15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153"/>
    </row>
    <row r="73" spans="1:16" ht="15" customHeight="1" thickBot="1" x14ac:dyDescent="0.25">
      <c r="A73" s="202"/>
      <c r="B73" s="208" t="s">
        <v>30</v>
      </c>
      <c r="C73" s="182"/>
      <c r="D73" s="182"/>
      <c r="E73" s="183"/>
      <c r="F73" s="184"/>
      <c r="G73" s="184"/>
      <c r="H73" s="184"/>
      <c r="I73" s="184"/>
      <c r="J73" s="184"/>
      <c r="K73" s="184"/>
      <c r="L73" s="184"/>
      <c r="M73" s="184"/>
      <c r="N73" s="184"/>
      <c r="O73" s="203"/>
      <c r="P73" s="153"/>
    </row>
    <row r="74" spans="1:16" ht="42" customHeight="1" thickTop="1" thickBot="1" x14ac:dyDescent="0.2">
      <c r="A74" s="221" t="s">
        <v>344</v>
      </c>
      <c r="B74" s="209" t="s">
        <v>3</v>
      </c>
      <c r="C74" s="209" t="s">
        <v>4</v>
      </c>
      <c r="D74" s="209" t="s">
        <v>0</v>
      </c>
      <c r="E74" s="209" t="s">
        <v>1</v>
      </c>
      <c r="F74" s="209" t="s">
        <v>2</v>
      </c>
      <c r="G74" s="216" t="s">
        <v>299</v>
      </c>
      <c r="H74" s="217" t="s">
        <v>345</v>
      </c>
      <c r="I74" s="375" t="s">
        <v>443</v>
      </c>
      <c r="J74" s="191" t="s">
        <v>488</v>
      </c>
      <c r="K74" s="217"/>
      <c r="L74" s="217"/>
      <c r="M74" s="218"/>
      <c r="N74" s="219"/>
      <c r="O74" s="215" t="s">
        <v>27</v>
      </c>
    </row>
    <row r="75" spans="1:16" ht="17" customHeight="1" thickTop="1" x14ac:dyDescent="0.2">
      <c r="A75" s="346">
        <v>1</v>
      </c>
      <c r="B75" s="129" t="s">
        <v>116</v>
      </c>
      <c r="C75" s="129" t="s">
        <v>117</v>
      </c>
      <c r="D75" s="129" t="s">
        <v>120</v>
      </c>
      <c r="E75" s="129" t="s">
        <v>121</v>
      </c>
      <c r="F75" s="129" t="s">
        <v>50</v>
      </c>
      <c r="G75" s="198">
        <v>56</v>
      </c>
      <c r="H75" s="198">
        <v>57</v>
      </c>
      <c r="I75" s="198">
        <v>55</v>
      </c>
      <c r="J75" s="198">
        <v>50</v>
      </c>
      <c r="K75" s="198"/>
      <c r="L75" s="198"/>
      <c r="M75" s="198"/>
      <c r="N75" s="198"/>
      <c r="O75" s="198">
        <f t="shared" ref="O75" si="6">SUM(G75:N75)</f>
        <v>218</v>
      </c>
    </row>
    <row r="76" spans="1:16" ht="16" customHeight="1" x14ac:dyDescent="0.2">
      <c r="A76" s="168">
        <v>2</v>
      </c>
      <c r="B76" s="125" t="s">
        <v>144</v>
      </c>
      <c r="C76" s="125" t="s">
        <v>145</v>
      </c>
      <c r="D76" s="125" t="s">
        <v>140</v>
      </c>
      <c r="E76" s="125" t="s">
        <v>141</v>
      </c>
      <c r="F76" s="125" t="s">
        <v>101</v>
      </c>
      <c r="G76" s="173">
        <v>43</v>
      </c>
      <c r="H76" s="174">
        <v>53</v>
      </c>
      <c r="I76" s="174">
        <v>42</v>
      </c>
      <c r="J76" s="174">
        <v>46</v>
      </c>
      <c r="K76" s="174"/>
      <c r="L76" s="174"/>
      <c r="M76" s="174"/>
      <c r="N76" s="174"/>
      <c r="O76" s="174">
        <f>SUM(G76:N76)</f>
        <v>184</v>
      </c>
    </row>
    <row r="77" spans="1:16" ht="16" customHeight="1" x14ac:dyDescent="0.2">
      <c r="A77" s="168">
        <v>3</v>
      </c>
      <c r="B77" s="125" t="s">
        <v>127</v>
      </c>
      <c r="C77" s="125" t="s">
        <v>92</v>
      </c>
      <c r="D77" s="125" t="s">
        <v>125</v>
      </c>
      <c r="E77" s="125" t="s">
        <v>126</v>
      </c>
      <c r="F77" s="125" t="s">
        <v>50</v>
      </c>
      <c r="G77" s="82">
        <v>47</v>
      </c>
      <c r="H77" s="174">
        <v>49</v>
      </c>
      <c r="I77" s="174">
        <v>46</v>
      </c>
      <c r="J77" s="174"/>
      <c r="K77" s="174"/>
      <c r="L77" s="174"/>
      <c r="M77" s="174"/>
      <c r="N77" s="174"/>
      <c r="O77" s="174">
        <f>SUM(G77:N77)</f>
        <v>142</v>
      </c>
    </row>
    <row r="78" spans="1:16" ht="17" customHeight="1" x14ac:dyDescent="0.2">
      <c r="A78" s="168">
        <v>4</v>
      </c>
      <c r="B78" s="125" t="s">
        <v>199</v>
      </c>
      <c r="C78" s="125" t="s">
        <v>200</v>
      </c>
      <c r="D78" s="125" t="s">
        <v>123</v>
      </c>
      <c r="E78" s="125" t="s">
        <v>124</v>
      </c>
      <c r="F78" s="125" t="s">
        <v>50</v>
      </c>
      <c r="G78" s="173">
        <v>37</v>
      </c>
      <c r="H78" s="128">
        <v>43</v>
      </c>
      <c r="I78" s="128">
        <v>39</v>
      </c>
      <c r="J78" s="128"/>
      <c r="K78" s="128"/>
      <c r="L78" s="128"/>
      <c r="M78" s="128"/>
      <c r="N78" s="128"/>
      <c r="O78" s="174">
        <f>SUM(G78:N78)</f>
        <v>119</v>
      </c>
    </row>
    <row r="79" spans="1:16" ht="16" customHeight="1" x14ac:dyDescent="0.2">
      <c r="A79" s="168">
        <v>5</v>
      </c>
      <c r="B79" s="125" t="s">
        <v>130</v>
      </c>
      <c r="C79" s="125" t="s">
        <v>66</v>
      </c>
      <c r="D79" s="125" t="s">
        <v>142</v>
      </c>
      <c r="E79" s="125" t="s">
        <v>143</v>
      </c>
      <c r="F79" s="125" t="s">
        <v>50</v>
      </c>
      <c r="G79" s="174">
        <v>51</v>
      </c>
      <c r="H79" s="173">
        <v>62</v>
      </c>
      <c r="I79" s="173"/>
      <c r="J79" s="173"/>
      <c r="K79" s="173"/>
      <c r="L79" s="173"/>
      <c r="M79" s="173"/>
      <c r="N79" s="173"/>
      <c r="O79" s="174">
        <f>SUM(G79:N79)</f>
        <v>113</v>
      </c>
    </row>
    <row r="80" spans="1:16" ht="16" customHeight="1" x14ac:dyDescent="0.2">
      <c r="A80" s="168">
        <v>6</v>
      </c>
      <c r="B80" s="122" t="s">
        <v>470</v>
      </c>
      <c r="C80" s="122" t="s">
        <v>471</v>
      </c>
      <c r="D80" s="122" t="s">
        <v>375</v>
      </c>
      <c r="E80" s="122" t="s">
        <v>376</v>
      </c>
      <c r="F80" s="122" t="s">
        <v>103</v>
      </c>
      <c r="G80" s="8"/>
      <c r="H80" s="8"/>
      <c r="I80" s="174">
        <v>50</v>
      </c>
      <c r="J80" s="174">
        <v>55</v>
      </c>
      <c r="K80" s="174"/>
      <c r="L80" s="174"/>
      <c r="M80" s="174"/>
      <c r="N80" s="174"/>
      <c r="O80" s="174">
        <f>SUM(G80:N80)</f>
        <v>105</v>
      </c>
    </row>
    <row r="81" spans="1:19" ht="17" customHeight="1" x14ac:dyDescent="0.2">
      <c r="A81" s="168">
        <v>7</v>
      </c>
      <c r="B81" s="403" t="s">
        <v>350</v>
      </c>
      <c r="C81" s="403" t="s">
        <v>349</v>
      </c>
      <c r="D81" s="403" t="s">
        <v>351</v>
      </c>
      <c r="E81" s="403" t="s">
        <v>139</v>
      </c>
      <c r="F81" s="126" t="s">
        <v>50</v>
      </c>
      <c r="G81" s="43"/>
      <c r="H81" s="128">
        <v>46</v>
      </c>
      <c r="I81" s="128"/>
      <c r="J81" s="128"/>
      <c r="K81" s="128"/>
      <c r="L81" s="128"/>
      <c r="M81" s="128"/>
      <c r="N81" s="306"/>
      <c r="O81" s="128">
        <f t="shared" ref="O81:O82" si="7">SUM(G81:N81)</f>
        <v>46</v>
      </c>
    </row>
    <row r="82" spans="1:19" ht="16" customHeight="1" x14ac:dyDescent="0.2">
      <c r="A82" s="168">
        <v>8</v>
      </c>
      <c r="B82" s="127" t="s">
        <v>203</v>
      </c>
      <c r="C82" s="127" t="s">
        <v>204</v>
      </c>
      <c r="D82" s="127" t="s">
        <v>205</v>
      </c>
      <c r="E82" s="127" t="s">
        <v>206</v>
      </c>
      <c r="F82" s="127" t="s">
        <v>64</v>
      </c>
      <c r="G82" s="173">
        <v>40</v>
      </c>
      <c r="H82" s="174"/>
      <c r="I82" s="174"/>
      <c r="J82" s="174"/>
      <c r="K82" s="174"/>
      <c r="L82" s="174"/>
      <c r="M82" s="174"/>
      <c r="N82" s="174"/>
      <c r="O82" s="174">
        <f t="shared" si="7"/>
        <v>40</v>
      </c>
    </row>
    <row r="83" spans="1:19" ht="16" customHeight="1" x14ac:dyDescent="0.2">
      <c r="A83" s="168">
        <v>9</v>
      </c>
      <c r="B83" s="122" t="s">
        <v>472</v>
      </c>
      <c r="C83" s="122" t="s">
        <v>473</v>
      </c>
      <c r="D83" s="122" t="s">
        <v>464</v>
      </c>
      <c r="E83" s="122" t="s">
        <v>465</v>
      </c>
      <c r="F83" s="122" t="s">
        <v>101</v>
      </c>
      <c r="G83" s="8"/>
      <c r="H83" s="114"/>
      <c r="I83" s="167">
        <v>36</v>
      </c>
      <c r="J83" s="167"/>
      <c r="K83" s="167"/>
      <c r="L83" s="167"/>
      <c r="M83" s="167"/>
      <c r="N83" s="167"/>
      <c r="O83" s="174">
        <f>SUM(G83:N83)</f>
        <v>36</v>
      </c>
      <c r="R83" s="12" t="s">
        <v>5</v>
      </c>
      <c r="S83" s="12" t="s">
        <v>5</v>
      </c>
    </row>
    <row r="84" spans="1:19" ht="16" customHeight="1" x14ac:dyDescent="0.15">
      <c r="A84" s="5"/>
      <c r="R84" s="12"/>
      <c r="S84" s="12"/>
    </row>
    <row r="85" spans="1:19" ht="17" customHeight="1" x14ac:dyDescent="0.15">
      <c r="A85" s="5"/>
      <c r="B85" s="77"/>
      <c r="C85" s="77"/>
      <c r="D85" s="77"/>
      <c r="E85" s="77"/>
      <c r="F85" s="77"/>
      <c r="N85" s="72"/>
      <c r="O85" s="72"/>
      <c r="R85" s="12"/>
      <c r="S85" s="12"/>
    </row>
    <row r="86" spans="1:19" ht="16" customHeight="1" x14ac:dyDescent="0.15">
      <c r="A86" s="5"/>
      <c r="B86" s="132"/>
      <c r="C86" s="132"/>
      <c r="D86" s="132"/>
      <c r="E86" s="132"/>
      <c r="F86" s="132"/>
      <c r="N86" s="72"/>
      <c r="O86" s="72"/>
      <c r="S86" s="12"/>
    </row>
    <row r="87" spans="1:19" ht="16" customHeight="1" x14ac:dyDescent="0.15">
      <c r="A87" s="5"/>
      <c r="B87" s="77"/>
      <c r="C87" s="77"/>
      <c r="D87" s="94"/>
      <c r="E87" s="94"/>
      <c r="F87" s="77"/>
      <c r="G87" s="58"/>
      <c r="H87" s="40"/>
      <c r="I87" s="40"/>
      <c r="J87" s="40"/>
      <c r="K87" s="40"/>
      <c r="L87" s="40"/>
      <c r="M87" s="40"/>
      <c r="N87" s="40"/>
      <c r="O87" s="40"/>
      <c r="S87" s="12"/>
    </row>
    <row r="88" spans="1:19" ht="16" customHeight="1" x14ac:dyDescent="0.15">
      <c r="A88" s="5"/>
      <c r="B88" s="132"/>
      <c r="C88" s="132"/>
      <c r="D88" s="132"/>
      <c r="E88" s="132"/>
      <c r="F88" s="132"/>
      <c r="G88" s="58"/>
      <c r="H88" s="72"/>
      <c r="I88" s="72"/>
      <c r="J88" s="72"/>
      <c r="K88" s="72"/>
      <c r="L88" s="72"/>
      <c r="M88" s="72"/>
      <c r="N88" s="72"/>
      <c r="O88" s="72"/>
      <c r="S88" s="12"/>
    </row>
    <row r="89" spans="1:19" ht="17" customHeight="1" x14ac:dyDescent="0.15">
      <c r="S89" s="12"/>
    </row>
    <row r="90" spans="1:19" ht="16" customHeight="1" x14ac:dyDescent="0.15">
      <c r="S90" s="12"/>
    </row>
    <row r="91" spans="1:19" ht="16" customHeight="1" x14ac:dyDescent="0.15">
      <c r="S91" s="12"/>
    </row>
    <row r="92" spans="1:19" ht="16" customHeight="1" x14ac:dyDescent="0.15">
      <c r="S92" s="12"/>
    </row>
    <row r="93" spans="1:19" ht="16" customHeight="1" x14ac:dyDescent="0.15">
      <c r="S93" s="12"/>
    </row>
    <row r="94" spans="1:19" ht="15" customHeight="1" x14ac:dyDescent="0.15"/>
    <row r="95" spans="1:19" ht="15" customHeight="1" x14ac:dyDescent="0.15">
      <c r="S95" s="12"/>
    </row>
    <row r="96" spans="1:19" ht="15" customHeight="1" x14ac:dyDescent="0.15">
      <c r="S96" s="12"/>
    </row>
    <row r="97" spans="18:20" ht="15" customHeight="1" x14ac:dyDescent="0.15">
      <c r="S97" s="12"/>
    </row>
    <row r="98" spans="18:20" ht="15" customHeight="1" x14ac:dyDescent="0.15">
      <c r="S98" s="12"/>
    </row>
    <row r="99" spans="18:20" ht="15" customHeight="1" x14ac:dyDescent="0.15"/>
    <row r="100" spans="18:20" ht="18" customHeight="1" x14ac:dyDescent="0.15"/>
    <row r="101" spans="18:20" ht="15" customHeight="1" x14ac:dyDescent="0.15"/>
    <row r="102" spans="18:20" ht="15" customHeight="1" x14ac:dyDescent="0.15"/>
    <row r="103" spans="18:20" ht="15" customHeight="1" x14ac:dyDescent="0.15"/>
    <row r="104" spans="18:20" ht="15" customHeight="1" x14ac:dyDescent="0.15"/>
    <row r="105" spans="18:20" ht="15" customHeight="1" x14ac:dyDescent="0.15"/>
    <row r="106" spans="18:20" ht="15" customHeight="1" x14ac:dyDescent="0.15">
      <c r="S106" s="45"/>
    </row>
    <row r="107" spans="18:20" ht="15" customHeight="1" x14ac:dyDescent="0.15"/>
    <row r="108" spans="18:20" ht="15" customHeight="1" x14ac:dyDescent="0.15"/>
    <row r="109" spans="18:20" ht="15" customHeight="1" x14ac:dyDescent="0.15">
      <c r="R109" s="121"/>
    </row>
    <row r="110" spans="18:20" ht="15" customHeight="1" x14ac:dyDescent="0.15"/>
    <row r="111" spans="18:20" ht="15" customHeight="1" x14ac:dyDescent="0.15"/>
    <row r="112" spans="18:20" ht="15" customHeight="1" x14ac:dyDescent="0.15">
      <c r="T112" s="95"/>
    </row>
    <row r="113" spans="17:17" ht="15" customHeight="1" x14ac:dyDescent="0.15"/>
    <row r="114" spans="17:17" ht="15" customHeight="1" x14ac:dyDescent="0.15"/>
    <row r="115" spans="17:17" ht="15" customHeight="1" x14ac:dyDescent="0.15"/>
    <row r="116" spans="17:17" ht="15" customHeight="1" x14ac:dyDescent="0.15"/>
    <row r="117" spans="17:17" ht="16.5" customHeight="1" x14ac:dyDescent="0.15"/>
    <row r="118" spans="17:17" ht="16.5" customHeight="1" x14ac:dyDescent="0.15"/>
    <row r="119" spans="17:17" ht="16.5" customHeight="1" x14ac:dyDescent="0.15">
      <c r="Q119" s="95" t="s">
        <v>5</v>
      </c>
    </row>
    <row r="120" spans="17:17" ht="16.5" customHeight="1" x14ac:dyDescent="0.15"/>
    <row r="121" spans="17:17" ht="16.5" customHeight="1" x14ac:dyDescent="0.15"/>
    <row r="122" spans="17:17" ht="16.5" customHeight="1" x14ac:dyDescent="0.15"/>
    <row r="123" spans="17:17" ht="15.75" customHeight="1" x14ac:dyDescent="0.15"/>
    <row r="124" spans="17:17" ht="18.75" customHeight="1" x14ac:dyDescent="0.15"/>
    <row r="125" spans="17:17" ht="32.25" customHeight="1" x14ac:dyDescent="0.15"/>
    <row r="126" spans="17:17" ht="19.5" customHeight="1" x14ac:dyDescent="0.15"/>
    <row r="127" spans="17:17" ht="19.5" customHeight="1" x14ac:dyDescent="0.15"/>
    <row r="128" spans="17:17" ht="19.5" customHeight="1" x14ac:dyDescent="0.15">
      <c r="Q128" s="95" t="s">
        <v>5</v>
      </c>
    </row>
    <row r="129" spans="18:18" ht="19.5" customHeight="1" x14ac:dyDescent="0.15"/>
    <row r="130" spans="18:18" ht="19.5" customHeight="1" x14ac:dyDescent="0.15"/>
    <row r="131" spans="18:18" ht="19.5" customHeight="1" x14ac:dyDescent="0.15">
      <c r="R131" s="95" t="s">
        <v>167</v>
      </c>
    </row>
    <row r="132" spans="18:18" ht="19.5" customHeight="1" x14ac:dyDescent="0.15"/>
    <row r="133" spans="18:18" ht="19.5" customHeight="1" x14ac:dyDescent="0.15"/>
    <row r="134" spans="18:18" ht="19.5" customHeight="1" x14ac:dyDescent="0.15"/>
    <row r="135" spans="18:18" ht="19.5" customHeight="1" x14ac:dyDescent="0.15"/>
    <row r="136" spans="18:18" ht="19.5" customHeight="1" x14ac:dyDescent="0.15"/>
    <row r="137" spans="18:18" ht="19.5" customHeight="1" x14ac:dyDescent="0.15"/>
    <row r="138" spans="18:18" ht="30" customHeight="1" x14ac:dyDescent="0.15"/>
    <row r="139" spans="18:18" ht="19.5" customHeight="1" x14ac:dyDescent="0.15">
      <c r="R139" s="95"/>
    </row>
    <row r="140" spans="18:18" ht="19.5" customHeight="1" x14ac:dyDescent="0.15"/>
    <row r="141" spans="18:18" ht="19.5" customHeight="1" x14ac:dyDescent="0.15"/>
    <row r="142" spans="18:18" ht="19.5" customHeight="1" x14ac:dyDescent="0.15"/>
    <row r="143" spans="18:18" ht="19.5" customHeight="1" x14ac:dyDescent="0.15">
      <c r="R143" s="95" t="s">
        <v>5</v>
      </c>
    </row>
    <row r="144" spans="18:18" ht="19.5" customHeight="1" x14ac:dyDescent="0.15"/>
    <row r="145" spans="16:18" ht="19.5" customHeight="1" x14ac:dyDescent="0.15"/>
    <row r="146" spans="16:18" ht="19.5" customHeight="1" x14ac:dyDescent="0.15"/>
    <row r="147" spans="16:18" ht="19.5" customHeight="1" x14ac:dyDescent="0.15"/>
    <row r="148" spans="16:18" ht="19.5" customHeight="1" x14ac:dyDescent="0.15"/>
    <row r="149" spans="16:18" ht="19.5" customHeight="1" x14ac:dyDescent="0.15">
      <c r="Q149" s="95" t="s">
        <v>202</v>
      </c>
    </row>
    <row r="150" spans="16:18" ht="19.5" customHeight="1" x14ac:dyDescent="0.15">
      <c r="Q150" s="95"/>
    </row>
    <row r="151" spans="16:18" ht="19.5" customHeight="1" x14ac:dyDescent="0.15"/>
    <row r="152" spans="16:18" ht="34.5" customHeight="1" x14ac:dyDescent="0.15">
      <c r="Q152" s="95" t="s">
        <v>5</v>
      </c>
    </row>
    <row r="153" spans="16:18" ht="19.5" customHeight="1" x14ac:dyDescent="0.15"/>
    <row r="154" spans="16:18" ht="18" customHeight="1" x14ac:dyDescent="0.15"/>
    <row r="155" spans="16:18" ht="15.75" customHeight="1" x14ac:dyDescent="0.15"/>
    <row r="156" spans="16:18" ht="15.75" customHeight="1" x14ac:dyDescent="0.15"/>
    <row r="157" spans="16:18" ht="15.75" customHeight="1" x14ac:dyDescent="0.15"/>
    <row r="158" spans="16:18" ht="17.25" customHeight="1" x14ac:dyDescent="0.15">
      <c r="P158" s="44"/>
      <c r="Q158" s="44"/>
      <c r="R158" s="45"/>
    </row>
    <row r="159" spans="16:18" ht="17.25" customHeight="1" x14ac:dyDescent="0.15">
      <c r="P159" s="44"/>
      <c r="Q159" s="44"/>
      <c r="R159" s="45"/>
    </row>
    <row r="160" spans="16:18" ht="17.25" customHeight="1" x14ac:dyDescent="0.15">
      <c r="P160" s="44"/>
      <c r="Q160" s="44"/>
      <c r="R160" s="45"/>
    </row>
    <row r="161" spans="1:15" ht="17.25" customHeight="1" x14ac:dyDescent="0.15"/>
    <row r="162" spans="1:15" ht="18.75" customHeight="1" x14ac:dyDescent="0.15"/>
    <row r="163" spans="1:15" ht="18.75" customHeight="1" x14ac:dyDescent="0.15"/>
    <row r="164" spans="1:15" ht="17.25" customHeight="1" x14ac:dyDescent="0.15"/>
    <row r="165" spans="1:15" ht="18.75" customHeight="1" x14ac:dyDescent="0.15"/>
    <row r="166" spans="1:15" ht="18.75" customHeight="1" x14ac:dyDescent="0.15"/>
    <row r="167" spans="1:15" ht="18.75" customHeight="1" x14ac:dyDescent="0.15">
      <c r="A167" s="5"/>
    </row>
    <row r="168" spans="1:15" ht="18.75" customHeight="1" x14ac:dyDescent="0.15">
      <c r="A168" s="5"/>
    </row>
    <row r="169" spans="1:15" ht="16.5" customHeight="1" x14ac:dyDescent="0.15">
      <c r="A169" s="5"/>
      <c r="H169" s="45"/>
      <c r="I169" s="45"/>
      <c r="J169" s="45"/>
      <c r="K169" s="45"/>
      <c r="L169" s="45"/>
      <c r="M169" s="45"/>
      <c r="N169" s="45"/>
      <c r="O169" s="45"/>
    </row>
    <row r="170" spans="1:15" ht="14" x14ac:dyDescent="0.2">
      <c r="A170" s="36"/>
      <c r="B170" s="107"/>
      <c r="C170" s="36"/>
      <c r="D170" s="36"/>
      <c r="E170" s="62"/>
      <c r="F170" s="12"/>
      <c r="G170" s="12"/>
      <c r="H170" s="12"/>
      <c r="I170" s="12"/>
      <c r="J170" s="12"/>
      <c r="K170" s="12"/>
      <c r="L170" s="12"/>
      <c r="M170" s="12"/>
      <c r="N170" s="12"/>
      <c r="O170" s="88"/>
    </row>
    <row r="171" spans="1:15" ht="15.75" customHeight="1" x14ac:dyDescent="0.15">
      <c r="A171" s="5"/>
      <c r="B171" s="95"/>
      <c r="C171" s="95"/>
      <c r="D171" s="95"/>
      <c r="E171" s="95"/>
      <c r="F171" s="94"/>
      <c r="G171" s="40"/>
      <c r="H171" s="40"/>
      <c r="I171" s="40"/>
      <c r="J171" s="39"/>
      <c r="K171" s="39"/>
      <c r="L171" s="39"/>
      <c r="M171" s="39"/>
      <c r="N171" s="39"/>
      <c r="O171" s="40"/>
    </row>
    <row r="172" spans="1:15" ht="17.25" customHeight="1" x14ac:dyDescent="0.15">
      <c r="A172" s="5"/>
      <c r="B172" s="94"/>
      <c r="C172" s="94"/>
      <c r="D172" s="94"/>
      <c r="E172" s="94"/>
      <c r="F172" s="94"/>
      <c r="G172" s="58"/>
      <c r="H172" s="5"/>
      <c r="I172" s="58"/>
      <c r="J172" s="5"/>
      <c r="K172" s="5"/>
      <c r="L172" s="5"/>
      <c r="M172" s="5"/>
      <c r="N172" s="5"/>
      <c r="O172" s="40"/>
    </row>
    <row r="173" spans="1:15" ht="16.5" customHeight="1" x14ac:dyDescent="0.15">
      <c r="A173" s="5"/>
      <c r="B173" s="94"/>
      <c r="C173" s="94"/>
      <c r="D173" s="94"/>
      <c r="E173" s="94"/>
      <c r="F173" s="94"/>
      <c r="G173" s="40"/>
      <c r="H173" s="40"/>
      <c r="I173" s="40"/>
      <c r="J173" s="39"/>
      <c r="K173" s="39"/>
      <c r="L173" s="39"/>
      <c r="M173" s="39"/>
      <c r="N173" s="39"/>
      <c r="O173" s="40"/>
    </row>
    <row r="174" spans="1:15" ht="17.25" customHeight="1" x14ac:dyDescent="0.15">
      <c r="A174" s="5"/>
      <c r="B174" s="12"/>
      <c r="C174" s="12"/>
      <c r="D174" s="12"/>
      <c r="E174" s="12"/>
      <c r="F174" s="12"/>
      <c r="G174" s="39"/>
      <c r="H174" s="39"/>
      <c r="I174" s="39"/>
      <c r="J174" s="39"/>
      <c r="K174" s="39"/>
      <c r="L174" s="39"/>
      <c r="M174" s="39"/>
      <c r="N174" s="39"/>
      <c r="O174" s="40"/>
    </row>
    <row r="175" spans="1:15" ht="17.25" customHeight="1" x14ac:dyDescent="0.15">
      <c r="A175" s="5"/>
      <c r="B175" s="94"/>
      <c r="C175" s="94"/>
      <c r="D175" s="95"/>
      <c r="E175" s="95"/>
      <c r="F175" s="94"/>
      <c r="G175" s="58"/>
      <c r="H175" s="40"/>
      <c r="I175" s="40"/>
      <c r="J175" s="39"/>
      <c r="K175" s="39"/>
      <c r="L175" s="39"/>
      <c r="M175" s="39"/>
      <c r="N175" s="39"/>
      <c r="O175" s="40"/>
    </row>
    <row r="176" spans="1:15" ht="17.25" customHeight="1" x14ac:dyDescent="0.15">
      <c r="A176" s="5"/>
      <c r="B176" s="12"/>
      <c r="C176" s="12"/>
      <c r="D176" s="12"/>
      <c r="E176" s="12"/>
      <c r="F176" s="99"/>
      <c r="L176" s="40"/>
      <c r="M176" s="40"/>
      <c r="N176" s="46"/>
      <c r="O176" s="40"/>
    </row>
    <row r="177" spans="1:15" ht="18.75" customHeight="1" x14ac:dyDescent="0.15">
      <c r="A177" s="5"/>
      <c r="B177" s="95"/>
      <c r="C177" s="95"/>
      <c r="D177" s="95"/>
      <c r="E177" s="95"/>
      <c r="F177" s="94"/>
      <c r="G177" s="58"/>
      <c r="H177" s="40"/>
      <c r="I177" s="40"/>
      <c r="J177" s="39"/>
      <c r="K177" s="39"/>
      <c r="L177" s="40"/>
      <c r="M177" s="40"/>
      <c r="N177" s="40"/>
      <c r="O177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Mudilased</vt:lpstr>
      <vt:lpstr>MD SOLO</vt:lpstr>
      <vt:lpstr>L1</vt:lpstr>
      <vt:lpstr>L1 SOLO</vt:lpstr>
      <vt:lpstr>L2</vt:lpstr>
      <vt:lpstr>L2 SOLO</vt:lpstr>
      <vt:lpstr>JUN  </vt:lpstr>
      <vt:lpstr>'L2'!Print_Area</vt:lpstr>
      <vt:lpstr>Mudilased!Print_Area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 End</cp:lastModifiedBy>
  <cp:lastPrinted>2023-10-11T10:30:27Z</cp:lastPrinted>
  <dcterms:created xsi:type="dcterms:W3CDTF">1996-10-14T23:33:28Z</dcterms:created>
  <dcterms:modified xsi:type="dcterms:W3CDTF">2025-06-12T13:24:23Z</dcterms:modified>
</cp:coreProperties>
</file>