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0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ve1/Desktop/ETSÜ Karikatabel 2025/"/>
    </mc:Choice>
  </mc:AlternateContent>
  <xr:revisionPtr revIDLastSave="0" documentId="13_ncr:1_{CDA2127E-5B4C-C040-A7D0-D1A13359B371}" xr6:coauthVersionLast="47" xr6:coauthVersionMax="47" xr10:uidLastSave="{00000000-0000-0000-0000-000000000000}"/>
  <bookViews>
    <workbookView xWindow="20100" yWindow="500" windowWidth="20380" windowHeight="20820" tabRatio="706" activeTab="6" xr2:uid="{00000000-000D-0000-FFFF-FFFF00000000}"/>
  </bookViews>
  <sheets>
    <sheet name="Mudilased" sheetId="1" r:id="rId1"/>
    <sheet name="MD SOLO" sheetId="20" r:id="rId2"/>
    <sheet name="L1" sheetId="16" r:id="rId3"/>
    <sheet name="L1 SOLO" sheetId="21" r:id="rId4"/>
    <sheet name="L2" sheetId="17" r:id="rId5"/>
    <sheet name="L2 SOLO" sheetId="22" r:id="rId6"/>
    <sheet name="JUN  " sheetId="24" r:id="rId7"/>
  </sheets>
  <definedNames>
    <definedName name="_xlnm.Print_Area" localSheetId="2">'L1'!#REF!</definedName>
    <definedName name="_xlnm.Print_Area" localSheetId="4">'L2'!$A$1:$D$28</definedName>
    <definedName name="_xlnm.Print_Area" localSheetId="0">Mudilased!$A$1:$D$15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0" i="24" l="1"/>
  <c r="O61" i="24"/>
  <c r="O55" i="24"/>
  <c r="O56" i="24"/>
  <c r="O57" i="24"/>
  <c r="O58" i="24"/>
  <c r="O59" i="24"/>
  <c r="O54" i="24"/>
  <c r="O48" i="24"/>
  <c r="O47" i="24"/>
  <c r="O34" i="24"/>
  <c r="O35" i="24"/>
  <c r="O36" i="24"/>
  <c r="O37" i="24"/>
  <c r="O38" i="24"/>
  <c r="O39" i="24"/>
  <c r="O40" i="24"/>
  <c r="O41" i="24"/>
  <c r="O42" i="24"/>
  <c r="O43" i="24"/>
  <c r="O44" i="24"/>
  <c r="O33" i="24"/>
  <c r="O4" i="24"/>
  <c r="O5" i="24"/>
  <c r="O6" i="24"/>
  <c r="O7" i="24"/>
  <c r="O8" i="24"/>
  <c r="O9" i="24"/>
  <c r="O10" i="24"/>
  <c r="O11" i="24"/>
  <c r="O12" i="24"/>
  <c r="O3" i="24"/>
  <c r="O34" i="17"/>
  <c r="O35" i="17"/>
  <c r="O36" i="17"/>
  <c r="O37" i="17"/>
  <c r="O38" i="17"/>
  <c r="O39" i="17"/>
  <c r="O40" i="17"/>
  <c r="O41" i="17"/>
  <c r="O42" i="17"/>
  <c r="O43" i="17"/>
  <c r="O33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15" i="17"/>
  <c r="O4" i="17"/>
  <c r="O5" i="17"/>
  <c r="O6" i="17"/>
  <c r="O7" i="17"/>
  <c r="O8" i="17"/>
  <c r="O9" i="17"/>
  <c r="O10" i="17"/>
  <c r="O11" i="17"/>
  <c r="O12" i="17"/>
  <c r="O3" i="17"/>
  <c r="M99" i="22"/>
  <c r="M98" i="22"/>
  <c r="M97" i="22"/>
  <c r="M96" i="22"/>
  <c r="M95" i="22"/>
  <c r="M94" i="22"/>
  <c r="M79" i="22"/>
  <c r="M80" i="22"/>
  <c r="M81" i="22"/>
  <c r="M82" i="22"/>
  <c r="M83" i="22"/>
  <c r="M84" i="22"/>
  <c r="M85" i="22"/>
  <c r="M86" i="22"/>
  <c r="M87" i="22"/>
  <c r="M88" i="22"/>
  <c r="M89" i="22"/>
  <c r="M90" i="22"/>
  <c r="M91" i="22"/>
  <c r="M67" i="22"/>
  <c r="M68" i="22"/>
  <c r="M69" i="22"/>
  <c r="M70" i="22"/>
  <c r="M71" i="22"/>
  <c r="M72" i="22"/>
  <c r="M66" i="22"/>
  <c r="M38" i="22"/>
  <c r="M39" i="22"/>
  <c r="M40" i="22"/>
  <c r="M41" i="22"/>
  <c r="M42" i="22"/>
  <c r="M43" i="22"/>
  <c r="M44" i="22"/>
  <c r="M45" i="22"/>
  <c r="M46" i="22"/>
  <c r="M47" i="22"/>
  <c r="M48" i="22"/>
  <c r="M49" i="22"/>
  <c r="M50" i="22"/>
  <c r="M51" i="22"/>
  <c r="M52" i="22"/>
  <c r="M53" i="22"/>
  <c r="M54" i="22"/>
  <c r="M55" i="22"/>
  <c r="M56" i="22"/>
  <c r="M57" i="22"/>
  <c r="M58" i="22"/>
  <c r="M59" i="22"/>
  <c r="M60" i="22"/>
  <c r="M61" i="22"/>
  <c r="M37" i="22"/>
  <c r="M27" i="22"/>
  <c r="M28" i="22"/>
  <c r="M29" i="22"/>
  <c r="M30" i="22"/>
  <c r="M31" i="22"/>
  <c r="M32" i="22"/>
  <c r="M33" i="22"/>
  <c r="M34" i="22"/>
  <c r="M26" i="22"/>
  <c r="M4" i="22"/>
  <c r="M5" i="22"/>
  <c r="M6" i="22"/>
  <c r="M7" i="22"/>
  <c r="M8" i="22"/>
  <c r="M9" i="22"/>
  <c r="M10" i="22"/>
  <c r="M11" i="22"/>
  <c r="M12" i="22"/>
  <c r="M13" i="22"/>
  <c r="M14" i="22"/>
  <c r="M15" i="22"/>
  <c r="M16" i="22"/>
  <c r="M17" i="22"/>
  <c r="M18" i="22"/>
  <c r="M19" i="22"/>
  <c r="M20" i="22"/>
  <c r="M21" i="22"/>
  <c r="M22" i="22"/>
  <c r="M23" i="22"/>
  <c r="M3" i="22"/>
  <c r="O14" i="16"/>
  <c r="O15" i="16"/>
  <c r="O16" i="16"/>
  <c r="O17" i="16"/>
  <c r="O18" i="16"/>
  <c r="O19" i="16"/>
  <c r="O20" i="16"/>
  <c r="O21" i="16"/>
  <c r="O22" i="16"/>
  <c r="O23" i="16"/>
  <c r="O13" i="16"/>
  <c r="O4" i="16"/>
  <c r="O5" i="16"/>
  <c r="O6" i="16"/>
  <c r="O7" i="16"/>
  <c r="O8" i="16"/>
  <c r="M72" i="21"/>
  <c r="M73" i="21"/>
  <c r="M74" i="21"/>
  <c r="M75" i="21"/>
  <c r="M76" i="21"/>
  <c r="M77" i="21"/>
  <c r="M78" i="21"/>
  <c r="M79" i="21"/>
  <c r="M80" i="21"/>
  <c r="M81" i="21"/>
  <c r="M82" i="21"/>
  <c r="M83" i="21"/>
  <c r="M71" i="21"/>
  <c r="M63" i="21"/>
  <c r="M64" i="21"/>
  <c r="M65" i="21"/>
  <c r="M66" i="21"/>
  <c r="M67" i="21"/>
  <c r="M68" i="21"/>
  <c r="M62" i="21"/>
  <c r="M41" i="21"/>
  <c r="M42" i="21"/>
  <c r="M43" i="21"/>
  <c r="M44" i="21"/>
  <c r="M45" i="21"/>
  <c r="M46" i="21"/>
  <c r="M47" i="21"/>
  <c r="M48" i="21"/>
  <c r="M49" i="21"/>
  <c r="M50" i="21"/>
  <c r="M51" i="21"/>
  <c r="M52" i="21"/>
  <c r="M53" i="21"/>
  <c r="M54" i="21"/>
  <c r="M55" i="21"/>
  <c r="M56" i="21"/>
  <c r="M57" i="21"/>
  <c r="M58" i="21"/>
  <c r="M59" i="21"/>
  <c r="M40" i="21"/>
  <c r="M34" i="21"/>
  <c r="M35" i="21"/>
  <c r="M36" i="21"/>
  <c r="M37" i="21"/>
  <c r="M33" i="21"/>
  <c r="M4" i="21"/>
  <c r="M5" i="21"/>
  <c r="M6" i="21"/>
  <c r="M7" i="21"/>
  <c r="M8" i="21"/>
  <c r="M9" i="21"/>
  <c r="M10" i="21"/>
  <c r="M11" i="21"/>
  <c r="M12" i="21"/>
  <c r="M13" i="21"/>
  <c r="M14" i="21"/>
  <c r="M15" i="21"/>
  <c r="M16" i="21"/>
  <c r="M17" i="21"/>
  <c r="M18" i="21"/>
  <c r="M19" i="21"/>
  <c r="M20" i="21"/>
  <c r="M21" i="21"/>
  <c r="M22" i="21"/>
  <c r="M23" i="21"/>
  <c r="M24" i="21"/>
  <c r="M25" i="21"/>
  <c r="M26" i="21"/>
  <c r="M27" i="21"/>
  <c r="M28" i="21"/>
  <c r="M29" i="21"/>
  <c r="M30" i="21"/>
  <c r="M3" i="21"/>
  <c r="M47" i="20"/>
  <c r="M48" i="20"/>
  <c r="M49" i="20"/>
  <c r="M50" i="20"/>
  <c r="M46" i="20"/>
  <c r="M30" i="20"/>
  <c r="M31" i="20"/>
  <c r="M32" i="20"/>
  <c r="M33" i="20"/>
  <c r="M34" i="20"/>
  <c r="M35" i="20"/>
  <c r="M36" i="20"/>
  <c r="M37" i="20"/>
  <c r="M38" i="20"/>
  <c r="M39" i="20"/>
  <c r="M40" i="20"/>
  <c r="M41" i="20"/>
  <c r="M42" i="20"/>
  <c r="M43" i="20"/>
  <c r="M29" i="20"/>
  <c r="M4" i="20"/>
  <c r="M5" i="20"/>
  <c r="M6" i="20"/>
  <c r="M7" i="20"/>
  <c r="M8" i="20"/>
  <c r="M9" i="20"/>
  <c r="M10" i="20"/>
  <c r="M11" i="20"/>
  <c r="M12" i="20"/>
  <c r="M13" i="20"/>
  <c r="M14" i="20"/>
  <c r="M15" i="20"/>
  <c r="M16" i="20"/>
  <c r="M17" i="20"/>
  <c r="M18" i="20"/>
  <c r="M19" i="20"/>
  <c r="M20" i="20"/>
  <c r="M21" i="20"/>
  <c r="M22" i="20"/>
  <c r="M23" i="20"/>
  <c r="M24" i="20"/>
  <c r="M25" i="20"/>
  <c r="M26" i="20"/>
  <c r="O4" i="1"/>
  <c r="O5" i="1"/>
  <c r="O6" i="1"/>
  <c r="O7" i="1"/>
  <c r="O8" i="1"/>
  <c r="O9" i="1"/>
  <c r="O3" i="1"/>
  <c r="O50" i="24"/>
  <c r="O49" i="24"/>
  <c r="O10" i="16"/>
  <c r="O30" i="16"/>
  <c r="O29" i="16"/>
  <c r="O27" i="16"/>
  <c r="O28" i="16"/>
  <c r="O26" i="16"/>
  <c r="M52" i="20"/>
  <c r="O18" i="24"/>
  <c r="O17" i="24"/>
  <c r="O24" i="24"/>
  <c r="O23" i="24"/>
  <c r="O21" i="24"/>
  <c r="O20" i="24"/>
  <c r="O16" i="24"/>
  <c r="O15" i="24"/>
  <c r="M63" i="22"/>
  <c r="M74" i="22" l="1"/>
  <c r="M100" i="22"/>
  <c r="O25" i="24" l="1"/>
  <c r="O31" i="16" l="1"/>
  <c r="M78" i="22"/>
  <c r="M3" i="20"/>
  <c r="O32" i="16" l="1"/>
  <c r="O22" i="24"/>
  <c r="O30" i="24" l="1"/>
  <c r="O29" i="24"/>
  <c r="O51" i="24" l="1"/>
  <c r="O19" i="24"/>
  <c r="O26" i="24"/>
  <c r="O27" i="24"/>
  <c r="M75" i="22"/>
  <c r="M73" i="22"/>
  <c r="M62" i="22"/>
  <c r="O3" i="16"/>
  <c r="O9" i="16"/>
  <c r="M51" i="20" l="1"/>
  <c r="Y68" i="16" l="1"/>
  <c r="O28" i="24" l="1"/>
</calcChain>
</file>

<file path=xl/sharedStrings.xml><?xml version="1.0" encoding="utf-8"?>
<sst xmlns="http://schemas.openxmlformats.org/spreadsheetml/2006/main" count="1183" uniqueCount="346">
  <si>
    <t>Tüdruku eesnimi</t>
  </si>
  <si>
    <t>Tüdruku perenimi</t>
  </si>
  <si>
    <t>KLUBI</t>
  </si>
  <si>
    <t>Poisi eesnimi</t>
  </si>
  <si>
    <t>Poisi perenimi</t>
  </si>
  <si>
    <t xml:space="preserve"> </t>
  </si>
  <si>
    <t xml:space="preserve">MD + LAPSED 1 A6 </t>
  </si>
  <si>
    <t xml:space="preserve">MD + LAPSED 1 A4 </t>
  </si>
  <si>
    <t>LAPSED 1 A2</t>
  </si>
  <si>
    <t>LAPSED 2   A2</t>
  </si>
  <si>
    <t xml:space="preserve">LAPSED 2  A6 </t>
  </si>
  <si>
    <t>JUN  A2  tüdrukud</t>
  </si>
  <si>
    <t>L2    A2   TÜDRUKUD</t>
  </si>
  <si>
    <t>L2   A2    POISID</t>
  </si>
  <si>
    <t>L1 A4  TÜDRUKUD</t>
  </si>
  <si>
    <t>L1  A2  POISID</t>
  </si>
  <si>
    <t>L1  A2  TÜDRUKUD</t>
  </si>
  <si>
    <t>MD  A2  TÜDRUKUD</t>
  </si>
  <si>
    <t>MD A4 TÜDRUKUD</t>
  </si>
  <si>
    <t xml:space="preserve">MUDILASED A2 </t>
  </si>
  <si>
    <t>JUN  A4  tüdrukud</t>
  </si>
  <si>
    <t>L2  A4  TÜDRUKUD</t>
  </si>
  <si>
    <t>L2  A4  POISID</t>
  </si>
  <si>
    <t>JUN  A4</t>
  </si>
  <si>
    <t xml:space="preserve">LAPSED 2  A4 </t>
  </si>
  <si>
    <t>MD A2 POISID</t>
  </si>
  <si>
    <t>MD + L1  A6  TÜDRUKUD</t>
  </si>
  <si>
    <t>KOKKU</t>
  </si>
  <si>
    <t>L2 A6    TÜDRUKUD</t>
  </si>
  <si>
    <t>JUN  A6  tüdrukud</t>
  </si>
  <si>
    <t xml:space="preserve">JUN  A6 </t>
  </si>
  <si>
    <t>Margus</t>
  </si>
  <si>
    <t>Pauklin</t>
  </si>
  <si>
    <t>Adeele Loviisa</t>
  </si>
  <si>
    <t>Kaer</t>
  </si>
  <si>
    <t>Robert</t>
  </si>
  <si>
    <t>Kuznetsov</t>
  </si>
  <si>
    <t>Vlassova</t>
  </si>
  <si>
    <t>Treiman</t>
  </si>
  <si>
    <t>Mia Emilia</t>
  </si>
  <si>
    <t>Reinsalu</t>
  </si>
  <si>
    <t>Helin Maria</t>
  </si>
  <si>
    <t>Saar</t>
  </si>
  <si>
    <t>Leo</t>
  </si>
  <si>
    <t>Lucas</t>
  </si>
  <si>
    <t>Shoron</t>
  </si>
  <si>
    <t>Amelia</t>
  </si>
  <si>
    <t>Melnikova</t>
  </si>
  <si>
    <t>Respect</t>
  </si>
  <si>
    <t>1+1 Dance Studio</t>
  </si>
  <si>
    <t>Leevi Tantsukool</t>
  </si>
  <si>
    <t>Melissa</t>
  </si>
  <si>
    <t>Makušev</t>
  </si>
  <si>
    <t>Ksenija</t>
  </si>
  <si>
    <t>Aleksandra</t>
  </si>
  <si>
    <t>Loore Marie</t>
  </si>
  <si>
    <t>Raag</t>
  </si>
  <si>
    <t>Arabella Luna</t>
  </si>
  <si>
    <t>Kabel</t>
  </si>
  <si>
    <t>Isabella</t>
  </si>
  <si>
    <t>Sari</t>
  </si>
  <si>
    <t>Kreedo Dance</t>
  </si>
  <si>
    <t>Esperanza Tantsukool</t>
  </si>
  <si>
    <t>Mereklubi</t>
  </si>
  <si>
    <t>Danceland</t>
  </si>
  <si>
    <t>Lili</t>
  </si>
  <si>
    <t>Nõmmik</t>
  </si>
  <si>
    <t>Vera</t>
  </si>
  <si>
    <t>Sonder</t>
  </si>
  <si>
    <t>Mia Malu Isabella</t>
  </si>
  <si>
    <t>Efraimsen</t>
  </si>
  <si>
    <t>Alisa</t>
  </si>
  <si>
    <t>Estella</t>
  </si>
  <si>
    <t>Randi</t>
  </si>
  <si>
    <t>Jelizaveta</t>
  </si>
  <si>
    <t>Bondar</t>
  </si>
  <si>
    <t>Marianna</t>
  </si>
  <si>
    <t>Laes</t>
  </si>
  <si>
    <t>Elina</t>
  </si>
  <si>
    <t>Sergejeva</t>
  </si>
  <si>
    <t>Veronika</t>
  </si>
  <si>
    <t>Pärn</t>
  </si>
  <si>
    <t>Tene</t>
  </si>
  <si>
    <t>Nurmse</t>
  </si>
  <si>
    <t>Mirtel</t>
  </si>
  <si>
    <t>Puusepp</t>
  </si>
  <si>
    <t>Brittely</t>
  </si>
  <si>
    <t>Taisia</t>
  </si>
  <si>
    <t>Karolina</t>
  </si>
  <si>
    <t>Greco</t>
  </si>
  <si>
    <t>Eva</t>
  </si>
  <si>
    <t>Laura</t>
  </si>
  <si>
    <t>Veltmann</t>
  </si>
  <si>
    <t>Ralf</t>
  </si>
  <si>
    <t>Runthal</t>
  </si>
  <si>
    <t>Lanselot Nils</t>
  </si>
  <si>
    <t>Patrik Sebastian</t>
  </si>
  <si>
    <t>Tagel</t>
  </si>
  <si>
    <t>Kaldamäe</t>
  </si>
  <si>
    <t>Alex</t>
  </si>
  <si>
    <t>Pugatšov</t>
  </si>
  <si>
    <t>eMotion</t>
  </si>
  <si>
    <t>Ksenia</t>
  </si>
  <si>
    <t>Dance Team Royal</t>
  </si>
  <si>
    <t>MD + L1  A4  POISID</t>
  </si>
  <si>
    <t>Brita</t>
  </si>
  <si>
    <t>Zlata</t>
  </si>
  <si>
    <t>Kuz</t>
  </si>
  <si>
    <t>Nikolay</t>
  </si>
  <si>
    <t>Klimenko</t>
  </si>
  <si>
    <t>Daniil</t>
  </si>
  <si>
    <t>Sokolov</t>
  </si>
  <si>
    <t>Viik</t>
  </si>
  <si>
    <t>Hõbemägi</t>
  </si>
  <si>
    <t>Merlyn</t>
  </si>
  <si>
    <t>Mäetalu</t>
  </si>
  <si>
    <t>Aaron</t>
  </si>
  <si>
    <t>Veiermann</t>
  </si>
  <si>
    <t>Mihhail</t>
  </si>
  <si>
    <t>Krõnkov</t>
  </si>
  <si>
    <t>Isabella Aurelia</t>
  </si>
  <si>
    <t>Kiisel</t>
  </si>
  <si>
    <t>Karzubova</t>
  </si>
  <si>
    <t>Rebecca Melissa</t>
  </si>
  <si>
    <t>Nukk</t>
  </si>
  <si>
    <t>Marleen</t>
  </si>
  <si>
    <t>Poopuu</t>
  </si>
  <si>
    <t>Peeter</t>
  </si>
  <si>
    <t>Milana</t>
  </si>
  <si>
    <t>Rebecca</t>
  </si>
  <si>
    <t>Robin</t>
  </si>
  <si>
    <t>Kööp</t>
  </si>
  <si>
    <t>Heidi-Ly</t>
  </si>
  <si>
    <t>Kruus</t>
  </si>
  <si>
    <t>Annaliisa</t>
  </si>
  <si>
    <t>Visnapuu</t>
  </si>
  <si>
    <t>Rosanna</t>
  </si>
  <si>
    <t>Post</t>
  </si>
  <si>
    <t>Sära</t>
  </si>
  <si>
    <t>Toompuu</t>
  </si>
  <si>
    <t>Sofia</t>
  </si>
  <si>
    <t>Lebedko</t>
  </si>
  <si>
    <t>Marii</t>
  </si>
  <si>
    <t>Vaigro</t>
  </si>
  <si>
    <t>Karl-Erik</t>
  </si>
  <si>
    <t>Laanesoo</t>
  </si>
  <si>
    <t>Ivanova</t>
  </si>
  <si>
    <t>Leontovich</t>
  </si>
  <si>
    <t>Alina</t>
  </si>
  <si>
    <t>Alevtina</t>
  </si>
  <si>
    <t>Skvortsova</t>
  </si>
  <si>
    <t>Arina</t>
  </si>
  <si>
    <t>Borisova</t>
  </si>
  <si>
    <t>Nora</t>
  </si>
  <si>
    <t>Orm</t>
  </si>
  <si>
    <t>Emma</t>
  </si>
  <si>
    <t>Crause Tantsukool</t>
  </si>
  <si>
    <t>Klara</t>
  </si>
  <si>
    <t>Kõiv</t>
  </si>
  <si>
    <t>Maria</t>
  </si>
  <si>
    <t>Ool</t>
  </si>
  <si>
    <t>Liisa</t>
  </si>
  <si>
    <t>Frederik</t>
  </si>
  <si>
    <t>Vendel</t>
  </si>
  <si>
    <t>Seppel</t>
  </si>
  <si>
    <t>Reinhard</t>
  </si>
  <si>
    <t>Laikask</t>
  </si>
  <si>
    <t xml:space="preserve">  </t>
  </si>
  <si>
    <t>Johan Joosep</t>
  </si>
  <si>
    <t>Janter</t>
  </si>
  <si>
    <t>Tarmet</t>
  </si>
  <si>
    <t>Lydia</t>
  </si>
  <si>
    <t>Mette</t>
  </si>
  <si>
    <t>Margarita</t>
  </si>
  <si>
    <t>Iljuhhina</t>
  </si>
  <si>
    <t>Krethel</t>
  </si>
  <si>
    <t>Sooba</t>
  </si>
  <si>
    <t>Nazarova</t>
  </si>
  <si>
    <t>Heily</t>
  </si>
  <si>
    <t>Sondberg</t>
  </si>
  <si>
    <t>Palumets</t>
  </si>
  <si>
    <t>Borisov</t>
  </si>
  <si>
    <t>Valeria</t>
  </si>
  <si>
    <t>Aron</t>
  </si>
  <si>
    <t>Teele</t>
  </si>
  <si>
    <t>Talvistu</t>
  </si>
  <si>
    <t>Mäesepp</t>
  </si>
  <si>
    <t>K.V.Dance Studio</t>
  </si>
  <si>
    <t>Valdemar</t>
  </si>
  <si>
    <t>Leosk</t>
  </si>
  <si>
    <t>Nõukas</t>
  </si>
  <si>
    <t>Loreen</t>
  </si>
  <si>
    <t>Jaik</t>
  </si>
  <si>
    <t>Valentina</t>
  </si>
  <si>
    <t>Žmud</t>
  </si>
  <si>
    <t>Sandra</t>
  </si>
  <si>
    <t>Kirillov</t>
  </si>
  <si>
    <t>Heili Maria</t>
  </si>
  <si>
    <t>Virma</t>
  </si>
  <si>
    <t>Ervin</t>
  </si>
  <si>
    <t>Zaitsev</t>
  </si>
  <si>
    <t>Martin</t>
  </si>
  <si>
    <t xml:space="preserve">   </t>
  </si>
  <si>
    <t>Ronald</t>
  </si>
  <si>
    <t>Kruuse</t>
  </si>
  <si>
    <t>Anna Liisa</t>
  </si>
  <si>
    <t>Kangur</t>
  </si>
  <si>
    <t>Mira</t>
  </si>
  <si>
    <t>Goldin</t>
  </si>
  <si>
    <t xml:space="preserve">..  </t>
  </si>
  <si>
    <t>Sophie</t>
  </si>
  <si>
    <t>Svitanko</t>
  </si>
  <si>
    <t>Mauri</t>
  </si>
  <si>
    <t>Korovin</t>
  </si>
  <si>
    <t>Elli</t>
  </si>
  <si>
    <t>Pleer</t>
  </si>
  <si>
    <t>Kristina</t>
  </si>
  <si>
    <t>Bystrov</t>
  </si>
  <si>
    <t>Kalinina</t>
  </si>
  <si>
    <t>Ketter</t>
  </si>
  <si>
    <t>Kätriin</t>
  </si>
  <si>
    <t>Kristofer Johan</t>
  </si>
  <si>
    <t>Rammul</t>
  </si>
  <si>
    <t>Heleene</t>
  </si>
  <si>
    <t>Rebecca Kristine</t>
  </si>
  <si>
    <t>Uustalu</t>
  </si>
  <si>
    <t>Egipt</t>
  </si>
  <si>
    <t>Alicia</t>
  </si>
  <si>
    <t>Rannamets</t>
  </si>
  <si>
    <t>Krjukova</t>
  </si>
  <si>
    <t>Petranovskiy</t>
  </si>
  <si>
    <t>Ingel</t>
  </si>
  <si>
    <t>Tagapere</t>
  </si>
  <si>
    <t>Daniella</t>
  </si>
  <si>
    <t>Miroslava</t>
  </si>
  <si>
    <t>Nedilka</t>
  </si>
  <si>
    <t>Emili</t>
  </si>
  <si>
    <t>Diether</t>
  </si>
  <si>
    <t>Ivett</t>
  </si>
  <si>
    <t>Kiisla</t>
  </si>
  <si>
    <t>Linda</t>
  </si>
  <si>
    <t>Voolaid</t>
  </si>
  <si>
    <t>Brigita</t>
  </si>
  <si>
    <t>Ojamäe</t>
  </si>
  <si>
    <t>Emily Karleen</t>
  </si>
  <si>
    <t>Rabi</t>
  </si>
  <si>
    <t>Grete Maria</t>
  </si>
  <si>
    <t>Lyra</t>
  </si>
  <si>
    <t>Eliise Loreen</t>
  </si>
  <si>
    <t>Talan</t>
  </si>
  <si>
    <t>Csato</t>
  </si>
  <si>
    <t>Reinberk</t>
  </si>
  <si>
    <t>Roosi</t>
  </si>
  <si>
    <t>09.03.</t>
  </si>
  <si>
    <t>Michael</t>
  </si>
  <si>
    <t>Link</t>
  </si>
  <si>
    <t>Patrisiia</t>
  </si>
  <si>
    <t>Bila-Carnegie</t>
  </si>
  <si>
    <t>Miron</t>
  </si>
  <si>
    <t>Kitajev</t>
  </si>
  <si>
    <t>Kamilla</t>
  </si>
  <si>
    <t>Akenpärg</t>
  </si>
  <si>
    <t>Siivelt</t>
  </si>
  <si>
    <t>Kristjan</t>
  </si>
  <si>
    <t>Varep</t>
  </si>
  <si>
    <t>Jekatierina</t>
  </si>
  <si>
    <t>Slobodianyk</t>
  </si>
  <si>
    <t>Zguro</t>
  </si>
  <si>
    <t>DanceGuru</t>
  </si>
  <si>
    <t>Adeele</t>
  </si>
  <si>
    <t>Kuus</t>
  </si>
  <si>
    <t>Lindeberg</t>
  </si>
  <si>
    <t>Krutova</t>
  </si>
  <si>
    <t>Leeli</t>
  </si>
  <si>
    <t>Endi</t>
  </si>
  <si>
    <t>Maija</t>
  </si>
  <si>
    <t>Maksimova</t>
  </si>
  <si>
    <t>Riana</t>
  </si>
  <si>
    <t>Muttik</t>
  </si>
  <si>
    <t>Eia Nora</t>
  </si>
  <si>
    <t>Ušakova</t>
  </si>
  <si>
    <t>Mereklubi Tallinn</t>
  </si>
  <si>
    <t>Anna</t>
  </si>
  <si>
    <t>Repina</t>
  </si>
  <si>
    <t>Ailan</t>
  </si>
  <si>
    <t>Bukharbayeva</t>
  </si>
  <si>
    <t>Arielle</t>
  </si>
  <si>
    <t>Lumilee</t>
  </si>
  <si>
    <t>Aru</t>
  </si>
  <si>
    <t>Lezhneva</t>
  </si>
  <si>
    <t>Novikova</t>
  </si>
  <si>
    <t>Annuk</t>
  </si>
  <si>
    <t>Zigalina</t>
  </si>
  <si>
    <t>Jesenija</t>
  </si>
  <si>
    <t>Dircenko-Verjovkina</t>
  </si>
  <si>
    <t>Anna Nora</t>
  </si>
  <si>
    <t>Merilai</t>
  </si>
  <si>
    <t>Bolshakova</t>
  </si>
  <si>
    <t>Ingel Rosy</t>
  </si>
  <si>
    <t>Vest</t>
  </si>
  <si>
    <t>08.03.</t>
  </si>
  <si>
    <t xml:space="preserve">Mereklubi </t>
  </si>
  <si>
    <t>Timur</t>
  </si>
  <si>
    <t>Larkin</t>
  </si>
  <si>
    <t>Maria Serafima</t>
  </si>
  <si>
    <t>Solntseva</t>
  </si>
  <si>
    <t>Eldar</t>
  </si>
  <si>
    <t>Daškin</t>
  </si>
  <si>
    <t>Sergejenkov</t>
  </si>
  <si>
    <t>Katrin</t>
  </si>
  <si>
    <t>Timašjova</t>
  </si>
  <si>
    <t>Inger</t>
  </si>
  <si>
    <t>Heily Laura</t>
  </si>
  <si>
    <t>Sildvee</t>
  </si>
  <si>
    <t>Taissia</t>
  </si>
  <si>
    <t>Beljajeva</t>
  </si>
  <si>
    <t>Marie Liise</t>
  </si>
  <si>
    <t>Vilipõld</t>
  </si>
  <si>
    <t>Jana</t>
  </si>
  <si>
    <t>Kustova</t>
  </si>
  <si>
    <t>Ponomarjova</t>
  </si>
  <si>
    <t>Jaroš</t>
  </si>
  <si>
    <t>Karola</t>
  </si>
  <si>
    <t>Pillpuu</t>
  </si>
  <si>
    <t>Paula Helene</t>
  </si>
  <si>
    <t>Tuul</t>
  </si>
  <si>
    <t>Võssotskaja</t>
  </si>
  <si>
    <t>Märten</t>
  </si>
  <si>
    <t>Muoni</t>
  </si>
  <si>
    <t>Arsenii</t>
  </si>
  <si>
    <t>Gulova</t>
  </si>
  <si>
    <t>Sofya</t>
  </si>
  <si>
    <t>Tanasiitšuk</t>
  </si>
  <si>
    <t>Martha Meryl</t>
  </si>
  <si>
    <t>Väli</t>
  </si>
  <si>
    <t>Freya</t>
  </si>
  <si>
    <t>Barinova</t>
  </si>
  <si>
    <t>MD + Lapsed  A6   POISID</t>
  </si>
  <si>
    <t>Gerret</t>
  </si>
  <si>
    <t>Ööpik</t>
  </si>
  <si>
    <t>Marii Heleen</t>
  </si>
  <si>
    <t>Aarna</t>
  </si>
  <si>
    <t>Suhhova</t>
  </si>
  <si>
    <t>Abakumova</t>
  </si>
  <si>
    <t>Kuldkepp</t>
  </si>
  <si>
    <t>KOHT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</si>
</sst>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&quot; $&quot;#,##0.00&quot; &quot;;&quot; $(&quot;#,##0.00&quot;)&quot;;&quot; $-&quot;#&quot; &quot;;&quot; &quot;@&quot; &quot;"/>
    <numFmt numFmtId="166" formatCode="[$-425]General"/>
    <numFmt numFmtId="167" formatCode="[$-425]0%"/>
    <numFmt numFmtId="168" formatCode="#,##0.00&quot; &quot;[$kr-425];[Red]&quot;-&quot;#,##0.00&quot; &quot;[$kr-425]"/>
  </numFmts>
  <fonts count="91" x14ac:knownFonts="1">
    <font>
      <sz val="10"/>
      <color rgb="FF000000"/>
      <name val="Arial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name val="Calibri"/>
      <family val="2"/>
      <charset val="186"/>
    </font>
    <font>
      <sz val="10"/>
      <name val="Arial"/>
      <family val="2"/>
      <charset val="186"/>
    </font>
    <font>
      <b/>
      <sz val="12"/>
      <name val="Calibri"/>
      <family val="2"/>
      <charset val="186"/>
    </font>
    <font>
      <b/>
      <sz val="14"/>
      <name val="Calibri"/>
      <family val="2"/>
      <charset val="186"/>
    </font>
    <font>
      <b/>
      <sz val="11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</font>
    <font>
      <b/>
      <sz val="10"/>
      <name val="Arial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62"/>
      <name val="Calibri"/>
      <family val="2"/>
      <charset val="186"/>
    </font>
    <font>
      <sz val="10"/>
      <name val="Arial"/>
      <family val="2"/>
      <charset val="204"/>
    </font>
    <font>
      <b/>
      <sz val="11"/>
      <color indexed="63"/>
      <name val="Calibri"/>
      <family val="2"/>
      <charset val="186"/>
    </font>
    <font>
      <b/>
      <sz val="11"/>
      <color indexed="8"/>
      <name val="Calibri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sz val="11"/>
      <color rgb="FF000000"/>
      <name val="Calibri"/>
      <family val="2"/>
      <charset val="186"/>
    </font>
    <font>
      <sz val="11"/>
      <color rgb="FFFFFFFF"/>
      <name val="Calibri"/>
      <family val="2"/>
      <charset val="186"/>
    </font>
    <font>
      <sz val="11"/>
      <color rgb="FF800080"/>
      <name val="Calibri"/>
      <family val="2"/>
      <charset val="186"/>
    </font>
    <font>
      <b/>
      <sz val="11"/>
      <color rgb="FFFF9900"/>
      <name val="Calibri"/>
      <family val="2"/>
      <charset val="186"/>
    </font>
    <font>
      <b/>
      <sz val="11"/>
      <color rgb="FFFFFFFF"/>
      <name val="Calibri"/>
      <family val="2"/>
      <charset val="186"/>
    </font>
    <font>
      <i/>
      <sz val="11"/>
      <color rgb="FF808080"/>
      <name val="Calibri"/>
      <family val="2"/>
      <charset val="186"/>
    </font>
    <font>
      <sz val="11"/>
      <color rgb="FF008000"/>
      <name val="Calibri"/>
      <family val="2"/>
      <charset val="186"/>
    </font>
    <font>
      <b/>
      <sz val="15"/>
      <color rgb="FF003366"/>
      <name val="Calibri"/>
      <family val="2"/>
      <charset val="186"/>
    </font>
    <font>
      <b/>
      <sz val="13"/>
      <color rgb="FF003366"/>
      <name val="Calibri"/>
      <family val="2"/>
      <charset val="186"/>
    </font>
    <font>
      <b/>
      <sz val="11"/>
      <color rgb="FF003366"/>
      <name val="Calibri"/>
      <family val="2"/>
      <charset val="186"/>
    </font>
    <font>
      <sz val="11"/>
      <color rgb="FF333399"/>
      <name val="Calibri"/>
      <family val="2"/>
      <charset val="186"/>
    </font>
    <font>
      <sz val="11"/>
      <color rgb="FFFF9900"/>
      <name val="Calibri"/>
      <family val="2"/>
      <charset val="186"/>
    </font>
    <font>
      <sz val="11"/>
      <color rgb="FF993300"/>
      <name val="Calibri"/>
      <family val="2"/>
      <charset val="186"/>
    </font>
    <font>
      <b/>
      <sz val="11"/>
      <color rgb="FF333333"/>
      <name val="Calibri"/>
      <family val="2"/>
      <charset val="186"/>
    </font>
    <font>
      <b/>
      <sz val="18"/>
      <color rgb="FF003366"/>
      <name val="Cambria"/>
      <family val="1"/>
      <charset val="186"/>
    </font>
    <font>
      <b/>
      <sz val="11"/>
      <color rgb="FF000000"/>
      <name val="Calibri"/>
      <family val="2"/>
      <charset val="186"/>
    </font>
    <font>
      <sz val="11"/>
      <color rgb="FFFF0000"/>
      <name val="Calibri"/>
      <family val="2"/>
      <charset val="186"/>
    </font>
    <font>
      <b/>
      <i/>
      <sz val="16"/>
      <color theme="1"/>
      <name val="Arial"/>
      <family val="2"/>
      <charset val="186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  <charset val="186"/>
    </font>
    <font>
      <sz val="10"/>
      <color rgb="FF000000"/>
      <name val="Arial"/>
      <family val="2"/>
      <charset val="186"/>
    </font>
    <font>
      <sz val="11"/>
      <color theme="1"/>
      <name val="Calibri"/>
      <family val="2"/>
      <scheme val="minor"/>
    </font>
    <font>
      <b/>
      <i/>
      <u/>
      <sz val="11"/>
      <color theme="1"/>
      <name val="Arial"/>
      <family val="2"/>
      <charset val="186"/>
    </font>
    <font>
      <b/>
      <sz val="9"/>
      <name val="Arial"/>
      <family val="2"/>
      <charset val="186"/>
    </font>
    <font>
      <b/>
      <sz val="10"/>
      <name val="Calibri"/>
      <family val="2"/>
      <charset val="186"/>
    </font>
    <font>
      <sz val="9"/>
      <color rgb="FF000000"/>
      <name val="Arial"/>
      <family val="2"/>
      <charset val="186"/>
    </font>
    <font>
      <sz val="9"/>
      <name val="Arial"/>
      <family val="2"/>
      <charset val="186"/>
    </font>
    <font>
      <b/>
      <sz val="11"/>
      <name val="Calibri"/>
      <family val="2"/>
      <charset val="186"/>
    </font>
    <font>
      <sz val="11"/>
      <color rgb="FF000000"/>
      <name val="Arial"/>
      <family val="2"/>
      <charset val="186"/>
    </font>
    <font>
      <sz val="12"/>
      <color rgb="FF000000"/>
      <name val="Arial"/>
      <family val="2"/>
      <charset val="186"/>
    </font>
    <font>
      <sz val="12"/>
      <name val="Arial"/>
      <family val="2"/>
      <charset val="186"/>
    </font>
    <font>
      <sz val="12"/>
      <color indexed="8"/>
      <name val="Arial"/>
      <family val="2"/>
      <charset val="186"/>
    </font>
    <font>
      <b/>
      <sz val="9"/>
      <color rgb="FF000000"/>
      <name val="Arial"/>
      <family val="2"/>
      <charset val="186"/>
    </font>
    <font>
      <i/>
      <sz val="8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000000"/>
      <name val="Arial"/>
      <family val="2"/>
    </font>
    <font>
      <b/>
      <i/>
      <sz val="8"/>
      <color rgb="FF000000"/>
      <name val="Arial"/>
      <family val="2"/>
      <charset val="186"/>
    </font>
    <font>
      <b/>
      <sz val="9"/>
      <name val="Calibri"/>
      <family val="2"/>
      <charset val="186"/>
    </font>
    <font>
      <b/>
      <i/>
      <sz val="8"/>
      <color rgb="FF000000"/>
      <name val="Cambria"/>
      <family val="1"/>
      <charset val="186"/>
    </font>
    <font>
      <b/>
      <i/>
      <sz val="9"/>
      <color rgb="FF000000"/>
      <name val="Cambria"/>
      <family val="1"/>
      <charset val="186"/>
    </font>
    <font>
      <sz val="10"/>
      <color theme="1"/>
      <name val="Arial"/>
      <family val="2"/>
    </font>
    <font>
      <sz val="9"/>
      <color theme="1"/>
      <name val="Arial"/>
      <family val="2"/>
      <charset val="186"/>
    </font>
    <font>
      <b/>
      <sz val="12"/>
      <color rgb="FF000000"/>
      <name val="Arial"/>
      <family val="2"/>
      <charset val="186"/>
    </font>
    <font>
      <sz val="9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  <charset val="186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rgb="FF000000"/>
      <name val="Calibri"/>
      <family val="2"/>
      <charset val="186"/>
      <scheme val="minor"/>
    </font>
    <font>
      <sz val="12"/>
      <color theme="1"/>
      <name val="Calibri"/>
      <family val="2"/>
      <charset val="186"/>
    </font>
    <font>
      <sz val="10"/>
      <color rgb="FF000000"/>
      <name val="Calibri"/>
      <family val="2"/>
      <charset val="186"/>
      <scheme val="minor"/>
    </font>
    <font>
      <b/>
      <sz val="9"/>
      <color rgb="FF000000"/>
      <name val="Cambria"/>
      <family val="1"/>
    </font>
    <font>
      <b/>
      <sz val="10"/>
      <name val="Cambria"/>
      <family val="1"/>
      <scheme val="major"/>
    </font>
    <font>
      <sz val="10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b/>
      <sz val="9"/>
      <color rgb="FF000000"/>
      <name val="Cambria"/>
      <family val="1"/>
      <scheme val="major"/>
    </font>
    <font>
      <b/>
      <sz val="11"/>
      <name val="Cambria"/>
      <family val="1"/>
    </font>
    <font>
      <b/>
      <sz val="11"/>
      <name val="Cambria"/>
      <family val="1"/>
      <scheme val="major"/>
    </font>
    <font>
      <b/>
      <sz val="9"/>
      <name val="Cambria"/>
      <family val="1"/>
      <scheme val="major"/>
    </font>
    <font>
      <i/>
      <sz val="8"/>
      <color rgb="FF000000"/>
      <name val="Cambria"/>
      <family val="1"/>
      <scheme val="major"/>
    </font>
  </fonts>
  <fills count="31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3"/>
        <bgColor indexed="13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indexed="13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214">
    <xf numFmtId="0" fontId="0" fillId="0" borderId="0"/>
    <xf numFmtId="0" fontId="11" fillId="3" borderId="1" applyNumberFormat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9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9" fillId="0" borderId="0"/>
    <xf numFmtId="165" fontId="19" fillId="0" borderId="0"/>
    <xf numFmtId="0" fontId="20" fillId="6" borderId="0"/>
    <xf numFmtId="0" fontId="20" fillId="7" borderId="0"/>
    <xf numFmtId="0" fontId="20" fillId="8" borderId="0"/>
    <xf numFmtId="0" fontId="20" fillId="9" borderId="0"/>
    <xf numFmtId="0" fontId="20" fillId="10" borderId="0"/>
    <xf numFmtId="0" fontId="20" fillId="11" borderId="0"/>
    <xf numFmtId="0" fontId="20" fillId="12" borderId="0"/>
    <xf numFmtId="0" fontId="20" fillId="13" borderId="0"/>
    <xf numFmtId="0" fontId="20" fillId="14" borderId="0"/>
    <xf numFmtId="0" fontId="20" fillId="9" borderId="0"/>
    <xf numFmtId="0" fontId="20" fillId="12" borderId="0"/>
    <xf numFmtId="0" fontId="20" fillId="15" borderId="0"/>
    <xf numFmtId="0" fontId="21" fillId="16" borderId="0"/>
    <xf numFmtId="0" fontId="21" fillId="13" borderId="0"/>
    <xf numFmtId="0" fontId="21" fillId="14" borderId="0"/>
    <xf numFmtId="0" fontId="21" fillId="17" borderId="0"/>
    <xf numFmtId="0" fontId="21" fillId="18" borderId="0"/>
    <xf numFmtId="0" fontId="21" fillId="19" borderId="0"/>
    <xf numFmtId="0" fontId="21" fillId="20" borderId="0"/>
    <xf numFmtId="0" fontId="21" fillId="21" borderId="0"/>
    <xf numFmtId="0" fontId="21" fillId="22" borderId="0"/>
    <xf numFmtId="0" fontId="21" fillId="17" borderId="0"/>
    <xf numFmtId="0" fontId="21" fillId="18" borderId="0"/>
    <xf numFmtId="0" fontId="21" fillId="23" borderId="0"/>
    <xf numFmtId="0" fontId="22" fillId="7" borderId="0"/>
    <xf numFmtId="0" fontId="23" fillId="24" borderId="10"/>
    <xf numFmtId="0" fontId="24" fillId="25" borderId="11"/>
    <xf numFmtId="0" fontId="25" fillId="0" borderId="0"/>
    <xf numFmtId="0" fontId="26" fillId="8" borderId="0"/>
    <xf numFmtId="0" fontId="27" fillId="0" borderId="12"/>
    <xf numFmtId="0" fontId="28" fillId="0" borderId="13"/>
    <xf numFmtId="0" fontId="29" fillId="0" borderId="14"/>
    <xf numFmtId="0" fontId="29" fillId="0" borderId="0"/>
    <xf numFmtId="0" fontId="30" fillId="11" borderId="10"/>
    <xf numFmtId="0" fontId="31" fillId="0" borderId="15"/>
    <xf numFmtId="0" fontId="32" fillId="26" borderId="0"/>
    <xf numFmtId="0" fontId="19" fillId="27" borderId="16"/>
    <xf numFmtId="0" fontId="33" fillId="24" borderId="17"/>
    <xf numFmtId="0" fontId="34" fillId="0" borderId="0"/>
    <xf numFmtId="0" fontId="35" fillId="0" borderId="18"/>
    <xf numFmtId="0" fontId="36" fillId="0" borderId="0"/>
    <xf numFmtId="9" fontId="8" fillId="0" borderId="0" applyBorder="0" applyProtection="0"/>
    <xf numFmtId="0" fontId="37" fillId="0" borderId="0">
      <alignment horizontal="center"/>
    </xf>
    <xf numFmtId="0" fontId="37" fillId="0" borderId="0">
      <alignment horizontal="center" textRotation="90"/>
    </xf>
    <xf numFmtId="0" fontId="38" fillId="0" borderId="0" applyNumberFormat="0" applyFill="0" applyBorder="0" applyAlignment="0" applyProtection="0"/>
    <xf numFmtId="0" fontId="12" fillId="2" borderId="1" applyNumberFormat="0" applyAlignment="0" applyProtection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39" fillId="0" borderId="0"/>
    <xf numFmtId="0" fontId="4" fillId="0" borderId="0"/>
    <xf numFmtId="166" fontId="39" fillId="0" borderId="0"/>
    <xf numFmtId="166" fontId="39" fillId="0" borderId="0"/>
    <xf numFmtId="0" fontId="8" fillId="0" borderId="0"/>
    <xf numFmtId="166" fontId="39" fillId="0" borderId="0"/>
    <xf numFmtId="0" fontId="9" fillId="0" borderId="0"/>
    <xf numFmtId="0" fontId="40" fillId="0" borderId="0"/>
    <xf numFmtId="0" fontId="8" fillId="0" borderId="0"/>
    <xf numFmtId="0" fontId="8" fillId="0" borderId="0"/>
    <xf numFmtId="0" fontId="8" fillId="0" borderId="0"/>
    <xf numFmtId="0" fontId="9" fillId="0" borderId="0"/>
    <xf numFmtId="166" fontId="39" fillId="0" borderId="0"/>
    <xf numFmtId="0" fontId="8" fillId="0" borderId="0"/>
    <xf numFmtId="0" fontId="4" fillId="0" borderId="0"/>
    <xf numFmtId="0" fontId="8" fillId="0" borderId="0"/>
    <xf numFmtId="166" fontId="39" fillId="0" borderId="0"/>
    <xf numFmtId="166" fontId="39" fillId="0" borderId="0"/>
    <xf numFmtId="0" fontId="13" fillId="0" borderId="0"/>
    <xf numFmtId="0" fontId="8" fillId="0" borderId="0"/>
    <xf numFmtId="0" fontId="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6" fontId="20" fillId="0" borderId="0"/>
    <xf numFmtId="0" fontId="18" fillId="0" borderId="0"/>
    <xf numFmtId="0" fontId="18" fillId="0" borderId="0"/>
    <xf numFmtId="166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6" fontId="20" fillId="0" borderId="0"/>
    <xf numFmtId="0" fontId="18" fillId="0" borderId="0"/>
    <xf numFmtId="0" fontId="18" fillId="0" borderId="0"/>
    <xf numFmtId="166" fontId="20" fillId="0" borderId="0"/>
    <xf numFmtId="0" fontId="18" fillId="0" borderId="0"/>
    <xf numFmtId="0" fontId="18" fillId="0" borderId="0"/>
    <xf numFmtId="0" fontId="18" fillId="0" borderId="0"/>
    <xf numFmtId="166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6" fontId="20" fillId="0" borderId="0"/>
    <xf numFmtId="0" fontId="18" fillId="0" borderId="0"/>
    <xf numFmtId="0" fontId="18" fillId="0" borderId="0"/>
    <xf numFmtId="166" fontId="20" fillId="0" borderId="0"/>
    <xf numFmtId="0" fontId="41" fillId="0" borderId="0"/>
    <xf numFmtId="0" fontId="40" fillId="0" borderId="0"/>
    <xf numFmtId="0" fontId="8" fillId="4" borderId="2" applyNumberFormat="0" applyFont="0" applyAlignment="0" applyProtection="0"/>
    <xf numFmtId="0" fontId="8" fillId="4" borderId="2" applyNumberFormat="0" applyFont="0" applyAlignment="0" applyProtection="0"/>
    <xf numFmtId="0" fontId="19" fillId="27" borderId="16"/>
    <xf numFmtId="0" fontId="19" fillId="27" borderId="16"/>
    <xf numFmtId="0" fontId="8" fillId="4" borderId="2" applyNumberFormat="0" applyFont="0" applyAlignment="0" applyProtection="0"/>
    <xf numFmtId="0" fontId="8" fillId="4" borderId="2" applyNumberFormat="0" applyFont="0" applyAlignment="0" applyProtection="0"/>
    <xf numFmtId="0" fontId="19" fillId="27" borderId="16"/>
    <xf numFmtId="0" fontId="19" fillId="27" borderId="16"/>
    <xf numFmtId="0" fontId="8" fillId="4" borderId="2" applyNumberFormat="0" applyFont="0" applyAlignment="0" applyProtection="0"/>
    <xf numFmtId="0" fontId="14" fillId="3" borderId="3" applyNumberForma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19" fillId="0" borderId="0"/>
    <xf numFmtId="167" fontId="19" fillId="0" borderId="0"/>
    <xf numFmtId="9" fontId="8" fillId="0" borderId="0" applyFont="0" applyFill="0" applyBorder="0" applyAlignment="0" applyProtection="0"/>
    <xf numFmtId="167" fontId="19" fillId="0" borderId="0"/>
    <xf numFmtId="167" fontId="19" fillId="0" borderId="0"/>
    <xf numFmtId="0" fontId="42" fillId="0" borderId="0"/>
    <xf numFmtId="168" fontId="42" fillId="0" borderId="0"/>
    <xf numFmtId="0" fontId="15" fillId="0" borderId="4" applyNumberFormat="0" applyFill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Border="0" applyProtection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4" borderId="2" applyNumberFormat="0" applyFont="0" applyAlignment="0" applyProtection="0"/>
    <xf numFmtId="0" fontId="4" fillId="4" borderId="2" applyNumberFormat="0" applyFont="0" applyAlignment="0" applyProtection="0"/>
    <xf numFmtId="0" fontId="4" fillId="4" borderId="2" applyNumberFormat="0" applyFont="0" applyAlignment="0" applyProtection="0"/>
    <xf numFmtId="0" fontId="4" fillId="4" borderId="2" applyNumberFormat="0" applyFont="0" applyAlignment="0" applyProtection="0"/>
    <xf numFmtId="0" fontId="4" fillId="4" borderId="2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/>
    <xf numFmtId="0" fontId="4" fillId="0" borderId="0">
      <alignment vertical="center"/>
    </xf>
  </cellStyleXfs>
  <cellXfs count="464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5" borderId="0" xfId="0" applyFont="1" applyFill="1" applyAlignment="1">
      <alignment horizontal="center"/>
    </xf>
    <xf numFmtId="0" fontId="10" fillId="0" borderId="6" xfId="0" applyFont="1" applyBorder="1" applyAlignment="1">
      <alignment horizontal="center"/>
    </xf>
    <xf numFmtId="0" fontId="0" fillId="0" borderId="6" xfId="0" applyBorder="1"/>
    <xf numFmtId="0" fontId="4" fillId="0" borderId="0" xfId="0" applyFont="1" applyAlignment="1">
      <alignment horizontal="left"/>
    </xf>
    <xf numFmtId="0" fontId="43" fillId="0" borderId="6" xfId="0" applyFont="1" applyBorder="1" applyAlignment="1">
      <alignment horizontal="center"/>
    </xf>
    <xf numFmtId="0" fontId="10" fillId="5" borderId="0" xfId="0" applyFont="1" applyFill="1" applyAlignment="1">
      <alignment horizontal="center"/>
    </xf>
    <xf numFmtId="0" fontId="40" fillId="0" borderId="0" xfId="0" applyFont="1"/>
    <xf numFmtId="0" fontId="5" fillId="0" borderId="0" xfId="0" applyFont="1" applyAlignment="1">
      <alignment horizontal="center"/>
    </xf>
    <xf numFmtId="14" fontId="3" fillId="0" borderId="0" xfId="0" applyNumberFormat="1" applyFont="1" applyAlignment="1">
      <alignment horizontal="center" vertical="center"/>
    </xf>
    <xf numFmtId="0" fontId="49" fillId="0" borderId="0" xfId="0" applyFont="1"/>
    <xf numFmtId="0" fontId="40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7" fillId="0" borderId="0" xfId="0" applyFont="1"/>
    <xf numFmtId="0" fontId="40" fillId="0" borderId="0" xfId="0" applyFont="1" applyAlignment="1">
      <alignment horizontal="center" vertical="center"/>
    </xf>
    <xf numFmtId="0" fontId="4" fillId="0" borderId="0" xfId="75" applyAlignment="1">
      <alignment horizontal="left"/>
    </xf>
    <xf numFmtId="0" fontId="43" fillId="0" borderId="0" xfId="0" applyFont="1" applyAlignment="1">
      <alignment horizontal="left"/>
    </xf>
    <xf numFmtId="0" fontId="49" fillId="0" borderId="0" xfId="0" applyFont="1" applyAlignment="1">
      <alignment horizontal="center"/>
    </xf>
    <xf numFmtId="0" fontId="51" fillId="0" borderId="0" xfId="0" applyFont="1"/>
    <xf numFmtId="0" fontId="50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6" fillId="5" borderId="0" xfId="0" applyFont="1" applyFill="1" applyAlignment="1">
      <alignment horizontal="center"/>
    </xf>
    <xf numFmtId="0" fontId="43" fillId="29" borderId="5" xfId="0" applyFont="1" applyFill="1" applyBorder="1" applyAlignment="1">
      <alignment horizontal="left" vertical="center"/>
    </xf>
    <xf numFmtId="0" fontId="40" fillId="29" borderId="0" xfId="0" applyFont="1" applyFill="1"/>
    <xf numFmtId="0" fontId="53" fillId="29" borderId="0" xfId="0" applyFont="1" applyFill="1"/>
    <xf numFmtId="0" fontId="43" fillId="0" borderId="7" xfId="0" applyFont="1" applyBorder="1" applyAlignment="1">
      <alignment horizontal="center"/>
    </xf>
    <xf numFmtId="0" fontId="43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52" fillId="0" borderId="6" xfId="0" applyFont="1" applyBorder="1" applyAlignment="1">
      <alignment horizontal="center"/>
    </xf>
    <xf numFmtId="0" fontId="54" fillId="0" borderId="6" xfId="0" applyFont="1" applyBorder="1" applyAlignment="1">
      <alignment horizontal="center"/>
    </xf>
    <xf numFmtId="0" fontId="44" fillId="0" borderId="0" xfId="0" applyFont="1" applyAlignment="1">
      <alignment horizontal="center"/>
    </xf>
    <xf numFmtId="0" fontId="43" fillId="29" borderId="0" xfId="0" applyFont="1" applyFill="1" applyAlignment="1">
      <alignment horizontal="left" vertical="center"/>
    </xf>
    <xf numFmtId="0" fontId="45" fillId="0" borderId="0" xfId="0" applyFont="1"/>
    <xf numFmtId="0" fontId="54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58" fillId="0" borderId="0" xfId="0" applyFont="1" applyAlignment="1">
      <alignment horizontal="center" wrapText="1"/>
    </xf>
    <xf numFmtId="0" fontId="59" fillId="0" borderId="0" xfId="0" applyFont="1"/>
    <xf numFmtId="0" fontId="52" fillId="0" borderId="8" xfId="0" applyFont="1" applyBorder="1" applyAlignment="1">
      <alignment horizontal="center"/>
    </xf>
    <xf numFmtId="0" fontId="52" fillId="0" borderId="7" xfId="0" applyFont="1" applyBorder="1" applyAlignment="1">
      <alignment horizontal="center"/>
    </xf>
    <xf numFmtId="0" fontId="52" fillId="0" borderId="0" xfId="0" applyFont="1" applyAlignment="1">
      <alignment horizontal="center" wrapText="1"/>
    </xf>
    <xf numFmtId="0" fontId="52" fillId="0" borderId="0" xfId="0" applyFont="1"/>
    <xf numFmtId="0" fontId="45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wrapText="1"/>
    </xf>
    <xf numFmtId="0" fontId="10" fillId="0" borderId="8" xfId="0" applyFont="1" applyBorder="1" applyAlignment="1">
      <alignment horizontal="center"/>
    </xf>
    <xf numFmtId="0" fontId="0" fillId="0" borderId="8" xfId="0" applyBorder="1"/>
    <xf numFmtId="0" fontId="54" fillId="0" borderId="0" xfId="0" applyFont="1"/>
    <xf numFmtId="0" fontId="62" fillId="0" borderId="0" xfId="0" applyFont="1" applyAlignment="1">
      <alignment horizontal="center"/>
    </xf>
    <xf numFmtId="0" fontId="66" fillId="0" borderId="6" xfId="0" applyFont="1" applyBorder="1" applyAlignment="1">
      <alignment horizontal="center"/>
    </xf>
    <xf numFmtId="0" fontId="67" fillId="0" borderId="6" xfId="0" applyFont="1" applyBorder="1" applyAlignment="1">
      <alignment horizontal="center"/>
    </xf>
    <xf numFmtId="0" fontId="67" fillId="0" borderId="9" xfId="0" applyFont="1" applyBorder="1" applyAlignment="1">
      <alignment horizontal="center"/>
    </xf>
    <xf numFmtId="0" fontId="61" fillId="0" borderId="0" xfId="0" applyFont="1" applyAlignment="1">
      <alignment horizontal="left"/>
    </xf>
    <xf numFmtId="0" fontId="69" fillId="0" borderId="6" xfId="0" applyFont="1" applyBorder="1"/>
    <xf numFmtId="0" fontId="64" fillId="0" borderId="0" xfId="0" applyFont="1" applyAlignment="1">
      <alignment horizontal="left"/>
    </xf>
    <xf numFmtId="0" fontId="43" fillId="0" borderId="0" xfId="0" applyFont="1" applyAlignment="1">
      <alignment horizontal="center"/>
    </xf>
    <xf numFmtId="0" fontId="65" fillId="0" borderId="0" xfId="0" applyFont="1"/>
    <xf numFmtId="0" fontId="67" fillId="0" borderId="0" xfId="0" applyFont="1"/>
    <xf numFmtId="0" fontId="3" fillId="0" borderId="0" xfId="0" applyFont="1" applyAlignment="1">
      <alignment horizontal="center"/>
    </xf>
    <xf numFmtId="0" fontId="43" fillId="0" borderId="0" xfId="0" applyFont="1" applyAlignment="1">
      <alignment horizontal="left" vertical="center"/>
    </xf>
    <xf numFmtId="0" fontId="44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16" fontId="43" fillId="0" borderId="0" xfId="0" applyNumberFormat="1" applyFont="1" applyAlignment="1">
      <alignment horizontal="center" vertical="center" wrapText="1"/>
    </xf>
    <xf numFmtId="0" fontId="52" fillId="0" borderId="0" xfId="0" applyFont="1" applyAlignment="1">
      <alignment vertical="center" wrapText="1"/>
    </xf>
    <xf numFmtId="16" fontId="52" fillId="0" borderId="0" xfId="0" applyNumberFormat="1" applyFont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16" fontId="52" fillId="0" borderId="0" xfId="0" applyNumberFormat="1" applyFont="1" applyAlignment="1">
      <alignment vertical="center" wrapText="1"/>
    </xf>
    <xf numFmtId="0" fontId="64" fillId="0" borderId="0" xfId="0" applyFont="1"/>
    <xf numFmtId="0" fontId="56" fillId="0" borderId="0" xfId="0" applyFont="1"/>
    <xf numFmtId="0" fontId="67" fillId="0" borderId="0" xfId="0" applyFont="1" applyAlignment="1">
      <alignment horizontal="center"/>
    </xf>
    <xf numFmtId="0" fontId="66" fillId="0" borderId="0" xfId="0" applyFont="1" applyAlignment="1">
      <alignment horizontal="center"/>
    </xf>
    <xf numFmtId="0" fontId="68" fillId="0" borderId="0" xfId="0" applyFont="1"/>
    <xf numFmtId="0" fontId="63" fillId="0" borderId="0" xfId="207" applyFont="1" applyAlignment="1">
      <alignment horizontal="left"/>
    </xf>
    <xf numFmtId="0" fontId="48" fillId="0" borderId="0" xfId="0" applyFont="1" applyAlignment="1">
      <alignment horizontal="center"/>
    </xf>
    <xf numFmtId="0" fontId="48" fillId="0" borderId="0" xfId="0" applyFont="1"/>
    <xf numFmtId="0" fontId="19" fillId="0" borderId="6" xfId="0" applyFont="1" applyBorder="1" applyAlignment="1">
      <alignment horizontal="center"/>
    </xf>
    <xf numFmtId="0" fontId="69" fillId="0" borderId="8" xfId="0" applyFont="1" applyBorder="1"/>
    <xf numFmtId="0" fontId="40" fillId="0" borderId="6" xfId="0" applyFont="1" applyBorder="1"/>
    <xf numFmtId="0" fontId="4" fillId="0" borderId="0" xfId="0" applyFont="1" applyAlignment="1">
      <alignment horizontal="center"/>
    </xf>
    <xf numFmtId="0" fontId="61" fillId="0" borderId="0" xfId="0" applyFont="1"/>
    <xf numFmtId="0" fontId="65" fillId="0" borderId="0" xfId="0" applyFont="1" applyAlignment="1">
      <alignment horizontal="center"/>
    </xf>
    <xf numFmtId="0" fontId="63" fillId="0" borderId="0" xfId="116" applyFont="1" applyAlignment="1">
      <alignment horizontal="left"/>
    </xf>
    <xf numFmtId="0" fontId="46" fillId="0" borderId="0" xfId="207" applyFont="1" applyAlignment="1">
      <alignment horizontal="left"/>
    </xf>
    <xf numFmtId="0" fontId="46" fillId="0" borderId="0" xfId="145" applyFont="1" applyAlignment="1">
      <alignment horizontal="left"/>
    </xf>
    <xf numFmtId="0" fontId="45" fillId="0" borderId="0" xfId="212" applyFont="1"/>
    <xf numFmtId="0" fontId="46" fillId="0" borderId="0" xfId="212" applyFont="1" applyAlignment="1">
      <alignment horizontal="left"/>
    </xf>
    <xf numFmtId="0" fontId="53" fillId="0" borderId="0" xfId="0" applyFont="1"/>
    <xf numFmtId="0" fontId="69" fillId="0" borderId="7" xfId="0" applyFont="1" applyBorder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0" fontId="44" fillId="0" borderId="0" xfId="0" applyFont="1" applyAlignment="1">
      <alignment horizontal="center" vertical="center" wrapText="1"/>
    </xf>
    <xf numFmtId="0" fontId="45" fillId="0" borderId="0" xfId="207" applyFont="1"/>
    <xf numFmtId="0" fontId="60" fillId="0" borderId="0" xfId="0" applyFont="1" applyAlignment="1">
      <alignment horizontal="left"/>
    </xf>
    <xf numFmtId="0" fontId="55" fillId="0" borderId="0" xfId="0" applyFont="1"/>
    <xf numFmtId="0" fontId="4" fillId="0" borderId="0" xfId="0" applyFont="1"/>
    <xf numFmtId="0" fontId="10" fillId="0" borderId="0" xfId="0" applyFont="1"/>
    <xf numFmtId="0" fontId="39" fillId="0" borderId="0" xfId="0" applyFont="1"/>
    <xf numFmtId="0" fontId="46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63" fillId="0" borderId="0" xfId="0" applyFont="1" applyAlignment="1">
      <alignment horizontal="left"/>
    </xf>
    <xf numFmtId="0" fontId="4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8" fillId="0" borderId="0" xfId="0" applyFont="1" applyAlignment="1">
      <alignment horizontal="left"/>
    </xf>
    <xf numFmtId="0" fontId="65" fillId="0" borderId="0" xfId="0" applyFont="1" applyAlignment="1">
      <alignment horizontal="left"/>
    </xf>
    <xf numFmtId="0" fontId="43" fillId="0" borderId="0" xfId="0" applyFont="1"/>
    <xf numFmtId="0" fontId="10" fillId="0" borderId="0" xfId="0" applyFont="1" applyAlignment="1">
      <alignment horizontal="left"/>
    </xf>
    <xf numFmtId="0" fontId="48" fillId="0" borderId="6" xfId="0" applyFont="1" applyBorder="1"/>
    <xf numFmtId="0" fontId="40" fillId="0" borderId="28" xfId="0" applyFont="1" applyBorder="1"/>
    <xf numFmtId="0" fontId="70" fillId="0" borderId="6" xfId="0" applyFont="1" applyBorder="1" applyAlignment="1">
      <alignment horizontal="left"/>
    </xf>
    <xf numFmtId="0" fontId="69" fillId="0" borderId="24" xfId="0" applyFont="1" applyBorder="1"/>
    <xf numFmtId="0" fontId="40" fillId="0" borderId="24" xfId="0" applyFont="1" applyBorder="1"/>
    <xf numFmtId="0" fontId="70" fillId="0" borderId="8" xfId="0" applyFont="1" applyBorder="1" applyAlignment="1">
      <alignment horizontal="left"/>
    </xf>
    <xf numFmtId="0" fontId="43" fillId="0" borderId="26" xfId="0" applyFont="1" applyBorder="1" applyAlignment="1">
      <alignment horizontal="center"/>
    </xf>
    <xf numFmtId="0" fontId="52" fillId="0" borderId="26" xfId="0" applyFont="1" applyBorder="1" applyAlignment="1">
      <alignment horizontal="center"/>
    </xf>
    <xf numFmtId="0" fontId="52" fillId="0" borderId="9" xfId="0" applyFont="1" applyBorder="1" applyAlignment="1">
      <alignment horizontal="center"/>
    </xf>
    <xf numFmtId="0" fontId="48" fillId="0" borderId="24" xfId="0" applyFont="1" applyBorder="1"/>
    <xf numFmtId="0" fontId="69" fillId="0" borderId="28" xfId="0" applyFont="1" applyBorder="1"/>
    <xf numFmtId="0" fontId="71" fillId="0" borderId="6" xfId="0" applyFont="1" applyBorder="1" applyAlignment="1">
      <alignment horizontal="center"/>
    </xf>
    <xf numFmtId="0" fontId="72" fillId="0" borderId="6" xfId="0" applyFont="1" applyBorder="1" applyAlignment="1">
      <alignment horizontal="center"/>
    </xf>
    <xf numFmtId="0" fontId="55" fillId="0" borderId="6" xfId="0" applyFont="1" applyBorder="1"/>
    <xf numFmtId="0" fontId="70" fillId="0" borderId="6" xfId="0" applyFont="1" applyBorder="1" applyAlignment="1">
      <alignment horizontal="center"/>
    </xf>
    <xf numFmtId="0" fontId="55" fillId="0" borderId="0" xfId="0" applyFont="1" applyAlignment="1">
      <alignment vertical="center"/>
    </xf>
    <xf numFmtId="0" fontId="52" fillId="0" borderId="27" xfId="0" applyFont="1" applyBorder="1" applyAlignment="1">
      <alignment horizontal="center"/>
    </xf>
    <xf numFmtId="0" fontId="49" fillId="0" borderId="6" xfId="0" applyFont="1" applyBorder="1"/>
    <xf numFmtId="0" fontId="66" fillId="0" borderId="8" xfId="0" applyFont="1" applyBorder="1" applyAlignment="1">
      <alignment horizontal="center"/>
    </xf>
    <xf numFmtId="0" fontId="71" fillId="0" borderId="8" xfId="0" applyFont="1" applyBorder="1" applyAlignment="1">
      <alignment horizontal="center"/>
    </xf>
    <xf numFmtId="0" fontId="67" fillId="0" borderId="8" xfId="0" applyFont="1" applyBorder="1" applyAlignment="1">
      <alignment horizontal="center"/>
    </xf>
    <xf numFmtId="0" fontId="67" fillId="0" borderId="7" xfId="0" applyFont="1" applyBorder="1" applyAlignment="1">
      <alignment horizontal="center"/>
    </xf>
    <xf numFmtId="0" fontId="72" fillId="0" borderId="8" xfId="0" applyFont="1" applyBorder="1" applyAlignment="1">
      <alignment horizontal="center"/>
    </xf>
    <xf numFmtId="0" fontId="55" fillId="0" borderId="28" xfId="0" applyFont="1" applyBorder="1"/>
    <xf numFmtId="0" fontId="71" fillId="0" borderId="0" xfId="0" applyFont="1"/>
    <xf numFmtId="0" fontId="67" fillId="0" borderId="27" xfId="0" applyFont="1" applyBorder="1" applyAlignment="1">
      <alignment horizontal="center"/>
    </xf>
    <xf numFmtId="0" fontId="71" fillId="0" borderId="9" xfId="0" applyFont="1" applyBorder="1" applyAlignment="1">
      <alignment horizontal="center"/>
    </xf>
    <xf numFmtId="0" fontId="71" fillId="0" borderId="6" xfId="0" applyFont="1" applyBorder="1"/>
    <xf numFmtId="0" fontId="74" fillId="0" borderId="6" xfId="0" applyFont="1" applyBorder="1"/>
    <xf numFmtId="0" fontId="69" fillId="0" borderId="6" xfId="0" applyFont="1" applyBorder="1" applyAlignment="1">
      <alignment horizontal="center"/>
    </xf>
    <xf numFmtId="0" fontId="43" fillId="0" borderId="27" xfId="0" applyFont="1" applyBorder="1" applyAlignment="1">
      <alignment horizontal="center"/>
    </xf>
    <xf numFmtId="0" fontId="65" fillId="0" borderId="6" xfId="0" applyFont="1" applyBorder="1"/>
    <xf numFmtId="0" fontId="73" fillId="0" borderId="6" xfId="0" applyFont="1" applyBorder="1"/>
    <xf numFmtId="0" fontId="67" fillId="0" borderId="6" xfId="0" applyFont="1" applyBorder="1"/>
    <xf numFmtId="0" fontId="66" fillId="0" borderId="7" xfId="0" applyFont="1" applyBorder="1" applyAlignment="1">
      <alignment horizontal="center"/>
    </xf>
    <xf numFmtId="0" fontId="76" fillId="0" borderId="28" xfId="0" applyFont="1" applyBorder="1"/>
    <xf numFmtId="0" fontId="76" fillId="0" borderId="24" xfId="0" applyFont="1" applyBorder="1"/>
    <xf numFmtId="0" fontId="76" fillId="0" borderId="6" xfId="0" applyFont="1" applyBorder="1"/>
    <xf numFmtId="0" fontId="65" fillId="0" borderId="8" xfId="0" applyFont="1" applyBorder="1" applyAlignment="1">
      <alignment horizontal="center"/>
    </xf>
    <xf numFmtId="0" fontId="76" fillId="0" borderId="22" xfId="0" applyFont="1" applyBorder="1"/>
    <xf numFmtId="0" fontId="43" fillId="0" borderId="9" xfId="0" applyFont="1" applyBorder="1" applyAlignment="1">
      <alignment horizontal="center"/>
    </xf>
    <xf numFmtId="0" fontId="72" fillId="0" borderId="7" xfId="0" applyFont="1" applyBorder="1" applyAlignment="1">
      <alignment horizontal="center"/>
    </xf>
    <xf numFmtId="0" fontId="76" fillId="0" borderId="29" xfId="0" applyFont="1" applyBorder="1"/>
    <xf numFmtId="0" fontId="49" fillId="0" borderId="8" xfId="0" applyFont="1" applyBorder="1"/>
    <xf numFmtId="0" fontId="69" fillId="0" borderId="0" xfId="0" applyFont="1"/>
    <xf numFmtId="0" fontId="77" fillId="0" borderId="8" xfId="0" applyFont="1" applyBorder="1" applyAlignment="1">
      <alignment horizontal="center"/>
    </xf>
    <xf numFmtId="0" fontId="78" fillId="0" borderId="6" xfId="0" applyFont="1" applyBorder="1" applyAlignment="1">
      <alignment horizontal="center"/>
    </xf>
    <xf numFmtId="0" fontId="39" fillId="0" borderId="6" xfId="0" applyFont="1" applyBorder="1" applyAlignment="1">
      <alignment horizontal="center"/>
    </xf>
    <xf numFmtId="0" fontId="20" fillId="0" borderId="6" xfId="0" applyFont="1" applyBorder="1"/>
    <xf numFmtId="0" fontId="67" fillId="0" borderId="8" xfId="0" applyFont="1" applyBorder="1"/>
    <xf numFmtId="0" fontId="10" fillId="0" borderId="9" xfId="0" applyFont="1" applyBorder="1" applyAlignment="1">
      <alignment horizontal="center"/>
    </xf>
    <xf numFmtId="0" fontId="43" fillId="0" borderId="32" xfId="0" applyFont="1" applyBorder="1" applyAlignment="1">
      <alignment horizontal="center"/>
    </xf>
    <xf numFmtId="0" fontId="71" fillId="0" borderId="0" xfId="0" applyFont="1" applyAlignment="1">
      <alignment horizontal="center"/>
    </xf>
    <xf numFmtId="0" fontId="71" fillId="0" borderId="6" xfId="116" applyFont="1" applyBorder="1" applyAlignment="1">
      <alignment horizontal="center"/>
    </xf>
    <xf numFmtId="0" fontId="71" fillId="0" borderId="6" xfId="0" applyFont="1" applyBorder="1" applyAlignment="1">
      <alignment vertical="center"/>
    </xf>
    <xf numFmtId="0" fontId="76" fillId="0" borderId="33" xfId="0" applyFont="1" applyBorder="1"/>
    <xf numFmtId="0" fontId="75" fillId="0" borderId="0" xfId="0" applyFont="1"/>
    <xf numFmtId="0" fontId="71" fillId="0" borderId="0" xfId="0" applyFont="1" applyAlignment="1">
      <alignment vertical="center"/>
    </xf>
    <xf numFmtId="0" fontId="76" fillId="0" borderId="0" xfId="0" applyFont="1"/>
    <xf numFmtId="0" fontId="76" fillId="0" borderId="20" xfId="0" applyFont="1" applyBorder="1"/>
    <xf numFmtId="0" fontId="79" fillId="0" borderId="6" xfId="0" applyFont="1" applyBorder="1"/>
    <xf numFmtId="0" fontId="54" fillId="0" borderId="25" xfId="0" applyFont="1" applyBorder="1" applyAlignment="1">
      <alignment horizontal="center"/>
    </xf>
    <xf numFmtId="0" fontId="0" fillId="0" borderId="9" xfId="0" applyBorder="1"/>
    <xf numFmtId="0" fontId="54" fillId="0" borderId="28" xfId="0" applyFont="1" applyBorder="1" applyAlignment="1">
      <alignment horizontal="center"/>
    </xf>
    <xf numFmtId="0" fontId="54" fillId="0" borderId="8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5" fillId="5" borderId="34" xfId="0" applyFont="1" applyFill="1" applyBorder="1" applyAlignment="1">
      <alignment horizontal="center"/>
    </xf>
    <xf numFmtId="0" fontId="43" fillId="29" borderId="34" xfId="0" applyFont="1" applyFill="1" applyBorder="1" applyAlignment="1">
      <alignment horizontal="left" vertical="center"/>
    </xf>
    <xf numFmtId="0" fontId="40" fillId="29" borderId="34" xfId="0" applyFont="1" applyFill="1" applyBorder="1"/>
    <xf numFmtId="0" fontId="54" fillId="29" borderId="34" xfId="0" applyFont="1" applyFill="1" applyBorder="1" applyAlignment="1">
      <alignment horizontal="center"/>
    </xf>
    <xf numFmtId="0" fontId="52" fillId="29" borderId="9" xfId="0" applyFont="1" applyFill="1" applyBorder="1" applyAlignment="1">
      <alignment horizontal="center"/>
    </xf>
    <xf numFmtId="0" fontId="55" fillId="0" borderId="29" xfId="0" applyFont="1" applyBorder="1"/>
    <xf numFmtId="0" fontId="79" fillId="0" borderId="6" xfId="0" applyFont="1" applyBorder="1" applyAlignment="1">
      <alignment horizontal="center"/>
    </xf>
    <xf numFmtId="0" fontId="55" fillId="0" borderId="7" xfId="0" applyFont="1" applyBorder="1"/>
    <xf numFmtId="0" fontId="20" fillId="0" borderId="6" xfId="0" applyFont="1" applyBorder="1" applyAlignment="1">
      <alignment horizontal="center"/>
    </xf>
    <xf numFmtId="0" fontId="0" fillId="0" borderId="25" xfId="0" applyBorder="1"/>
    <xf numFmtId="0" fontId="0" fillId="0" borderId="25" xfId="0" applyBorder="1" applyAlignment="1">
      <alignment horizontal="center"/>
    </xf>
    <xf numFmtId="0" fontId="54" fillId="0" borderId="29" xfId="0" applyFont="1" applyBorder="1" applyAlignment="1">
      <alignment horizontal="center"/>
    </xf>
    <xf numFmtId="0" fontId="54" fillId="0" borderId="24" xfId="0" applyFont="1" applyBorder="1" applyAlignment="1">
      <alignment horizontal="center"/>
    </xf>
    <xf numFmtId="0" fontId="76" fillId="0" borderId="21" xfId="0" applyFont="1" applyBorder="1"/>
    <xf numFmtId="0" fontId="79" fillId="0" borderId="8" xfId="0" applyFont="1" applyBorder="1" applyAlignment="1">
      <alignment horizontal="center"/>
    </xf>
    <xf numFmtId="0" fontId="54" fillId="0" borderId="22" xfId="0" applyFont="1" applyBorder="1" applyAlignment="1">
      <alignment horizontal="center"/>
    </xf>
    <xf numFmtId="0" fontId="80" fillId="0" borderId="28" xfId="0" applyFont="1" applyBorder="1"/>
    <xf numFmtId="0" fontId="80" fillId="0" borderId="29" xfId="0" applyFont="1" applyBorder="1"/>
    <xf numFmtId="0" fontId="76" fillId="0" borderId="28" xfId="0" applyFont="1" applyFill="1" applyBorder="1"/>
    <xf numFmtId="0" fontId="20" fillId="0" borderId="28" xfId="0" applyFont="1" applyFill="1" applyBorder="1"/>
    <xf numFmtId="0" fontId="54" fillId="0" borderId="28" xfId="0" applyFont="1" applyFill="1" applyBorder="1" applyAlignment="1">
      <alignment horizontal="center"/>
    </xf>
    <xf numFmtId="0" fontId="76" fillId="0" borderId="22" xfId="0" applyFont="1" applyFill="1" applyBorder="1"/>
    <xf numFmtId="0" fontId="19" fillId="0" borderId="0" xfId="0" applyFont="1" applyBorder="1" applyAlignment="1">
      <alignment horizontal="center"/>
    </xf>
    <xf numFmtId="0" fontId="40" fillId="0" borderId="0" xfId="0" applyFont="1" applyBorder="1"/>
    <xf numFmtId="0" fontId="69" fillId="0" borderId="0" xfId="0" applyFont="1" applyBorder="1"/>
    <xf numFmtId="0" fontId="52" fillId="0" borderId="0" xfId="0" applyFont="1" applyBorder="1" applyAlignment="1">
      <alignment horizontal="center"/>
    </xf>
    <xf numFmtId="0" fontId="67" fillId="0" borderId="0" xfId="0" applyFont="1" applyBorder="1" applyAlignment="1">
      <alignment horizontal="center"/>
    </xf>
    <xf numFmtId="0" fontId="66" fillId="0" borderId="0" xfId="0" applyFont="1" applyBorder="1" applyAlignment="1">
      <alignment horizontal="center"/>
    </xf>
    <xf numFmtId="0" fontId="70" fillId="0" borderId="0" xfId="0" applyFont="1" applyBorder="1" applyAlignment="1">
      <alignment horizontal="left"/>
    </xf>
    <xf numFmtId="0" fontId="55" fillId="0" borderId="0" xfId="0" applyFont="1" applyBorder="1"/>
    <xf numFmtId="0" fontId="0" fillId="0" borderId="0" xfId="0" applyBorder="1"/>
    <xf numFmtId="0" fontId="43" fillId="0" borderId="0" xfId="0" applyFont="1" applyBorder="1" applyAlignment="1">
      <alignment horizontal="center"/>
    </xf>
    <xf numFmtId="0" fontId="76" fillId="0" borderId="31" xfId="0" applyFont="1" applyFill="1" applyBorder="1"/>
    <xf numFmtId="0" fontId="54" fillId="0" borderId="29" xfId="0" applyFont="1" applyFill="1" applyBorder="1" applyAlignment="1">
      <alignment horizontal="center"/>
    </xf>
    <xf numFmtId="0" fontId="0" fillId="0" borderId="25" xfId="0" applyFill="1" applyBorder="1" applyAlignment="1">
      <alignment vertical="center"/>
    </xf>
    <xf numFmtId="0" fontId="0" fillId="0" borderId="25" xfId="0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/>
    </xf>
    <xf numFmtId="0" fontId="69" fillId="0" borderId="6" xfId="0" applyFont="1" applyFill="1" applyBorder="1"/>
    <xf numFmtId="0" fontId="43" fillId="0" borderId="6" xfId="0" applyFont="1" applyFill="1" applyBorder="1" applyAlignment="1">
      <alignment horizontal="center"/>
    </xf>
    <xf numFmtId="0" fontId="52" fillId="0" borderId="8" xfId="0" applyFont="1" applyFill="1" applyBorder="1" applyAlignment="1">
      <alignment horizontal="center"/>
    </xf>
    <xf numFmtId="0" fontId="52" fillId="0" borderId="6" xfId="0" applyFont="1" applyFill="1" applyBorder="1" applyAlignment="1">
      <alignment horizontal="center"/>
    </xf>
    <xf numFmtId="0" fontId="52" fillId="0" borderId="7" xfId="0" applyFont="1" applyFill="1" applyBorder="1" applyAlignment="1">
      <alignment horizontal="center"/>
    </xf>
    <xf numFmtId="0" fontId="76" fillId="0" borderId="29" xfId="0" applyFont="1" applyFill="1" applyBorder="1"/>
    <xf numFmtId="0" fontId="10" fillId="0" borderId="6" xfId="0" applyFont="1" applyFill="1" applyBorder="1" applyAlignment="1">
      <alignment horizontal="center"/>
    </xf>
    <xf numFmtId="0" fontId="69" fillId="0" borderId="28" xfId="0" applyFont="1" applyFill="1" applyBorder="1"/>
    <xf numFmtId="0" fontId="70" fillId="0" borderId="6" xfId="0" applyFont="1" applyFill="1" applyBorder="1" applyAlignment="1">
      <alignment horizontal="left"/>
    </xf>
    <xf numFmtId="0" fontId="43" fillId="0" borderId="8" xfId="0" applyFont="1" applyFill="1" applyBorder="1" applyAlignment="1">
      <alignment horizontal="center"/>
    </xf>
    <xf numFmtId="0" fontId="71" fillId="0" borderId="6" xfId="0" applyFont="1" applyFill="1" applyBorder="1" applyAlignment="1">
      <alignment horizontal="center"/>
    </xf>
    <xf numFmtId="0" fontId="72" fillId="0" borderId="6" xfId="0" applyFont="1" applyFill="1" applyBorder="1" applyAlignment="1">
      <alignment horizontal="center"/>
    </xf>
    <xf numFmtId="0" fontId="55" fillId="0" borderId="6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55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71" fillId="0" borderId="0" xfId="0" applyFont="1" applyBorder="1" applyAlignment="1">
      <alignment horizontal="center"/>
    </xf>
    <xf numFmtId="0" fontId="64" fillId="0" borderId="0" xfId="0" applyFont="1" applyBorder="1"/>
    <xf numFmtId="0" fontId="64" fillId="0" borderId="0" xfId="0" applyFont="1" applyBorder="1" applyAlignment="1">
      <alignment horizontal="left"/>
    </xf>
    <xf numFmtId="0" fontId="0" fillId="0" borderId="0" xfId="0" applyBorder="1" applyAlignment="1">
      <alignment vertical="center"/>
    </xf>
    <xf numFmtId="0" fontId="67" fillId="0" borderId="6" xfId="0" applyFont="1" applyFill="1" applyBorder="1" applyAlignment="1">
      <alignment horizontal="center"/>
    </xf>
    <xf numFmtId="0" fontId="67" fillId="0" borderId="7" xfId="0" applyFont="1" applyFill="1" applyBorder="1" applyAlignment="1">
      <alignment horizontal="center"/>
    </xf>
    <xf numFmtId="0" fontId="49" fillId="0" borderId="0" xfId="0" applyFont="1" applyFill="1"/>
    <xf numFmtId="0" fontId="66" fillId="0" borderId="6" xfId="0" applyFont="1" applyFill="1" applyBorder="1" applyAlignment="1">
      <alignment horizontal="center"/>
    </xf>
    <xf numFmtId="0" fontId="45" fillId="0" borderId="0" xfId="0" applyFont="1" applyFill="1" applyAlignment="1">
      <alignment horizontal="center"/>
    </xf>
    <xf numFmtId="0" fontId="52" fillId="0" borderId="23" xfId="0" applyFont="1" applyFill="1" applyBorder="1" applyAlignment="1">
      <alignment horizontal="center"/>
    </xf>
    <xf numFmtId="0" fontId="49" fillId="0" borderId="0" xfId="0" applyFont="1" applyFill="1" applyAlignment="1">
      <alignment horizontal="center"/>
    </xf>
    <xf numFmtId="0" fontId="43" fillId="0" borderId="7" xfId="0" applyFont="1" applyFill="1" applyBorder="1" applyAlignment="1">
      <alignment horizontal="center"/>
    </xf>
    <xf numFmtId="0" fontId="52" fillId="0" borderId="19" xfId="0" applyFont="1" applyFill="1" applyBorder="1" applyAlignment="1">
      <alignment horizontal="center"/>
    </xf>
    <xf numFmtId="0" fontId="49" fillId="0" borderId="19" xfId="0" applyFont="1" applyBorder="1"/>
    <xf numFmtId="0" fontId="43" fillId="0" borderId="19" xfId="0" applyFont="1" applyBorder="1" applyAlignment="1">
      <alignment horizontal="center"/>
    </xf>
    <xf numFmtId="0" fontId="49" fillId="0" borderId="30" xfId="0" applyFont="1" applyBorder="1"/>
    <xf numFmtId="0" fontId="39" fillId="0" borderId="9" xfId="0" applyFont="1" applyFill="1" applyBorder="1" applyAlignment="1">
      <alignment horizontal="center"/>
    </xf>
    <xf numFmtId="0" fontId="39" fillId="0" borderId="6" xfId="0" applyFont="1" applyFill="1" applyBorder="1" applyAlignment="1">
      <alignment horizontal="center"/>
    </xf>
    <xf numFmtId="0" fontId="81" fillId="0" borderId="6" xfId="0" applyFont="1" applyBorder="1" applyAlignment="1">
      <alignment horizontal="center"/>
    </xf>
    <xf numFmtId="0" fontId="54" fillId="0" borderId="6" xfId="0" applyFont="1" applyFill="1" applyBorder="1" applyAlignment="1">
      <alignment horizontal="center"/>
    </xf>
    <xf numFmtId="0" fontId="54" fillId="0" borderId="7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54" fillId="0" borderId="7" xfId="0" applyFont="1" applyBorder="1" applyAlignment="1">
      <alignment horizontal="center"/>
    </xf>
    <xf numFmtId="0" fontId="40" fillId="0" borderId="6" xfId="0" applyFont="1" applyBorder="1" applyAlignment="1">
      <alignment horizontal="center"/>
    </xf>
    <xf numFmtId="0" fontId="54" fillId="0" borderId="0" xfId="0" applyFont="1" applyFill="1"/>
    <xf numFmtId="0" fontId="0" fillId="0" borderId="6" xfId="0" applyFill="1" applyBorder="1"/>
    <xf numFmtId="0" fontId="40" fillId="0" borderId="6" xfId="0" applyFont="1" applyFill="1" applyBorder="1"/>
    <xf numFmtId="0" fontId="0" fillId="0" borderId="0" xfId="0" applyFill="1"/>
    <xf numFmtId="0" fontId="52" fillId="0" borderId="9" xfId="0" applyFont="1" applyFill="1" applyBorder="1" applyAlignment="1">
      <alignment horizontal="center"/>
    </xf>
    <xf numFmtId="0" fontId="44" fillId="0" borderId="0" xfId="0" applyFont="1" applyFill="1" applyBorder="1" applyAlignment="1">
      <alignment horizontal="center"/>
    </xf>
    <xf numFmtId="0" fontId="43" fillId="0" borderId="0" xfId="0" applyFont="1" applyFill="1" applyBorder="1" applyAlignment="1">
      <alignment horizontal="left"/>
    </xf>
    <xf numFmtId="0" fontId="43" fillId="0" borderId="0" xfId="0" applyFont="1" applyFill="1" applyBorder="1" applyAlignment="1">
      <alignment horizontal="left" vertical="center"/>
    </xf>
    <xf numFmtId="0" fontId="40" fillId="0" borderId="0" xfId="0" applyFont="1" applyFill="1" applyBorder="1"/>
    <xf numFmtId="0" fontId="53" fillId="0" borderId="0" xfId="0" applyFont="1" applyFill="1" applyBorder="1"/>
    <xf numFmtId="0" fontId="0" fillId="0" borderId="0" xfId="0" applyFill="1" applyBorder="1"/>
    <xf numFmtId="0" fontId="44" fillId="0" borderId="0" xfId="0" applyFont="1" applyFill="1" applyBorder="1" applyAlignment="1">
      <alignment horizontal="center" vertical="center"/>
    </xf>
    <xf numFmtId="16" fontId="10" fillId="0" borderId="0" xfId="0" applyNumberFormat="1" applyFont="1" applyFill="1" applyBorder="1" applyAlignment="1">
      <alignment horizontal="center" vertical="center" wrapText="1"/>
    </xf>
    <xf numFmtId="0" fontId="54" fillId="0" borderId="0" xfId="0" applyFont="1" applyFill="1" applyBorder="1" applyAlignment="1">
      <alignment horizontal="center" wrapText="1"/>
    </xf>
    <xf numFmtId="16" fontId="54" fillId="0" borderId="0" xfId="0" applyNumberFormat="1" applyFont="1" applyFill="1" applyBorder="1" applyAlignment="1">
      <alignment horizontal="center" wrapText="1"/>
    </xf>
    <xf numFmtId="0" fontId="54" fillId="0" borderId="0" xfId="0" applyFont="1" applyFill="1" applyBorder="1" applyAlignment="1">
      <alignment wrapText="1"/>
    </xf>
    <xf numFmtId="0" fontId="52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/>
    </xf>
    <xf numFmtId="0" fontId="76" fillId="0" borderId="0" xfId="0" applyFont="1" applyFill="1" applyBorder="1"/>
    <xf numFmtId="0" fontId="79" fillId="0" borderId="0" xfId="0" applyFont="1" applyFill="1" applyBorder="1" applyAlignment="1">
      <alignment horizontal="center"/>
    </xf>
    <xf numFmtId="0" fontId="52" fillId="0" borderId="0" xfId="0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0" fontId="80" fillId="0" borderId="0" xfId="0" applyFont="1" applyFill="1" applyBorder="1"/>
    <xf numFmtId="0" fontId="69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74" fillId="0" borderId="0" xfId="0" applyFont="1" applyFill="1" applyBorder="1"/>
    <xf numFmtId="0" fontId="66" fillId="0" borderId="0" xfId="0" applyFont="1" applyFill="1" applyBorder="1" applyAlignment="1">
      <alignment horizontal="center"/>
    </xf>
    <xf numFmtId="0" fontId="67" fillId="0" borderId="0" xfId="0" applyFont="1" applyFill="1" applyBorder="1" applyAlignment="1">
      <alignment horizontal="center"/>
    </xf>
    <xf numFmtId="0" fontId="54" fillId="0" borderId="0" xfId="0" applyFont="1" applyFill="1" applyBorder="1"/>
    <xf numFmtId="0" fontId="77" fillId="0" borderId="0" xfId="0" applyFont="1" applyFill="1" applyBorder="1" applyAlignment="1">
      <alignment horizontal="center"/>
    </xf>
    <xf numFmtId="0" fontId="67" fillId="0" borderId="8" xfId="0" applyFont="1" applyFill="1" applyBorder="1" applyAlignment="1">
      <alignment horizontal="center"/>
    </xf>
    <xf numFmtId="0" fontId="54" fillId="0" borderId="22" xfId="0" applyFont="1" applyFill="1" applyBorder="1" applyAlignment="1">
      <alignment horizontal="center"/>
    </xf>
    <xf numFmtId="0" fontId="63" fillId="0" borderId="6" xfId="0" applyFont="1" applyFill="1" applyBorder="1" applyAlignment="1">
      <alignment horizontal="center"/>
    </xf>
    <xf numFmtId="0" fontId="65" fillId="0" borderId="6" xfId="0" applyFont="1" applyFill="1" applyBorder="1" applyAlignment="1">
      <alignment horizontal="center"/>
    </xf>
    <xf numFmtId="0" fontId="65" fillId="0" borderId="6" xfId="0" applyFont="1" applyBorder="1" applyAlignment="1">
      <alignment horizontal="center"/>
    </xf>
    <xf numFmtId="0" fontId="63" fillId="0" borderId="6" xfId="0" applyFont="1" applyBorder="1" applyAlignment="1">
      <alignment horizontal="center"/>
    </xf>
    <xf numFmtId="0" fontId="63" fillId="0" borderId="8" xfId="0" applyFont="1" applyBorder="1" applyAlignment="1">
      <alignment horizontal="center"/>
    </xf>
    <xf numFmtId="0" fontId="76" fillId="0" borderId="0" xfId="0" applyFont="1" applyBorder="1"/>
    <xf numFmtId="0" fontId="69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9" xfId="0" applyFill="1" applyBorder="1"/>
    <xf numFmtId="0" fontId="0" fillId="0" borderId="8" xfId="0" applyFill="1" applyBorder="1"/>
    <xf numFmtId="0" fontId="46" fillId="0" borderId="6" xfId="0" applyFont="1" applyFill="1" applyBorder="1" applyAlignment="1">
      <alignment horizontal="center"/>
    </xf>
    <xf numFmtId="0" fontId="76" fillId="0" borderId="24" xfId="0" applyFont="1" applyFill="1" applyBorder="1"/>
    <xf numFmtId="0" fontId="4" fillId="0" borderId="6" xfId="0" applyFont="1" applyFill="1" applyBorder="1"/>
    <xf numFmtId="0" fontId="4" fillId="0" borderId="8" xfId="0" applyFont="1" applyFill="1" applyBorder="1"/>
    <xf numFmtId="0" fontId="43" fillId="0" borderId="9" xfId="0" applyFont="1" applyFill="1" applyBorder="1" applyAlignment="1">
      <alignment horizontal="center"/>
    </xf>
    <xf numFmtId="0" fontId="45" fillId="0" borderId="6" xfId="207" applyFont="1" applyFill="1" applyBorder="1"/>
    <xf numFmtId="0" fontId="46" fillId="0" borderId="7" xfId="207" applyFont="1" applyFill="1" applyBorder="1" applyAlignment="1">
      <alignment horizontal="left"/>
    </xf>
    <xf numFmtId="0" fontId="0" fillId="0" borderId="6" xfId="0" applyFill="1" applyBorder="1" applyAlignment="1">
      <alignment horizontal="center"/>
    </xf>
    <xf numFmtId="0" fontId="0" fillId="0" borderId="25" xfId="0" applyFill="1" applyBorder="1"/>
    <xf numFmtId="0" fontId="0" fillId="0" borderId="25" xfId="0" applyFill="1" applyBorder="1" applyAlignment="1">
      <alignment horizontal="center"/>
    </xf>
    <xf numFmtId="0" fontId="65" fillId="0" borderId="8" xfId="0" applyFont="1" applyFill="1" applyBorder="1" applyAlignment="1">
      <alignment horizontal="center"/>
    </xf>
    <xf numFmtId="0" fontId="55" fillId="0" borderId="8" xfId="0" applyFont="1" applyFill="1" applyBorder="1" applyAlignment="1">
      <alignment horizontal="center"/>
    </xf>
    <xf numFmtId="0" fontId="48" fillId="0" borderId="6" xfId="0" applyFont="1" applyFill="1" applyBorder="1"/>
    <xf numFmtId="0" fontId="48" fillId="0" borderId="0" xfId="0" applyFont="1" applyBorder="1"/>
    <xf numFmtId="0" fontId="60" fillId="0" borderId="0" xfId="0" applyFont="1" applyBorder="1" applyAlignment="1">
      <alignment horizontal="left"/>
    </xf>
    <xf numFmtId="0" fontId="69" fillId="0" borderId="35" xfId="0" applyFont="1" applyBorder="1"/>
    <xf numFmtId="0" fontId="44" fillId="0" borderId="37" xfId="0" applyFont="1" applyBorder="1" applyAlignment="1">
      <alignment horizontal="center"/>
    </xf>
    <xf numFmtId="0" fontId="44" fillId="5" borderId="38" xfId="0" applyFont="1" applyFill="1" applyBorder="1" applyAlignment="1">
      <alignment horizontal="center"/>
    </xf>
    <xf numFmtId="0" fontId="43" fillId="29" borderId="38" xfId="0" applyFont="1" applyFill="1" applyBorder="1" applyAlignment="1">
      <alignment horizontal="left" vertical="center"/>
    </xf>
    <xf numFmtId="0" fontId="40" fillId="29" borderId="38" xfId="0" applyFont="1" applyFill="1" applyBorder="1"/>
    <xf numFmtId="0" fontId="53" fillId="29" borderId="38" xfId="0" applyFont="1" applyFill="1" applyBorder="1"/>
    <xf numFmtId="0" fontId="0" fillId="29" borderId="38" xfId="0" applyFill="1" applyBorder="1"/>
    <xf numFmtId="0" fontId="79" fillId="0" borderId="9" xfId="0" applyFont="1" applyBorder="1"/>
    <xf numFmtId="0" fontId="66" fillId="0" borderId="9" xfId="0" applyFont="1" applyFill="1" applyBorder="1" applyAlignment="1">
      <alignment horizontal="center"/>
    </xf>
    <xf numFmtId="0" fontId="0" fillId="0" borderId="39" xfId="0" applyBorder="1"/>
    <xf numFmtId="16" fontId="10" fillId="0" borderId="39" xfId="0" applyNumberFormat="1" applyFont="1" applyBorder="1" applyAlignment="1">
      <alignment horizontal="center" vertical="center" wrapText="1"/>
    </xf>
    <xf numFmtId="0" fontId="54" fillId="0" borderId="39" xfId="0" applyFont="1" applyBorder="1" applyAlignment="1">
      <alignment vertical="center" wrapText="1"/>
    </xf>
    <xf numFmtId="16" fontId="52" fillId="0" borderId="39" xfId="0" applyNumberFormat="1" applyFont="1" applyBorder="1" applyAlignment="1">
      <alignment horizontal="center" vertical="center" wrapText="1"/>
    </xf>
    <xf numFmtId="0" fontId="54" fillId="0" borderId="39" xfId="0" applyFont="1" applyBorder="1" applyAlignment="1">
      <alignment horizontal="center" vertical="center" wrapText="1"/>
    </xf>
    <xf numFmtId="16" fontId="52" fillId="0" borderId="39" xfId="0" applyNumberFormat="1" applyFont="1" applyBorder="1" applyAlignment="1">
      <alignment vertical="center" wrapText="1"/>
    </xf>
    <xf numFmtId="0" fontId="52" fillId="0" borderId="39" xfId="0" applyFont="1" applyBorder="1" applyAlignment="1">
      <alignment vertical="center" wrapText="1"/>
    </xf>
    <xf numFmtId="0" fontId="52" fillId="0" borderId="39" xfId="0" applyFont="1" applyBorder="1" applyAlignment="1">
      <alignment horizontal="center" vertical="center" wrapText="1"/>
    </xf>
    <xf numFmtId="0" fontId="4" fillId="0" borderId="9" xfId="0" applyFont="1" applyFill="1" applyBorder="1"/>
    <xf numFmtId="0" fontId="79" fillId="0" borderId="9" xfId="0" applyFont="1" applyBorder="1" applyAlignment="1">
      <alignment horizontal="center"/>
    </xf>
    <xf numFmtId="0" fontId="0" fillId="0" borderId="32" xfId="0" applyFill="1" applyBorder="1"/>
    <xf numFmtId="0" fontId="65" fillId="0" borderId="9" xfId="0" applyFont="1" applyFill="1" applyBorder="1" applyAlignment="1">
      <alignment horizontal="center"/>
    </xf>
    <xf numFmtId="0" fontId="55" fillId="0" borderId="9" xfId="0" applyFont="1" applyFill="1" applyBorder="1" applyAlignment="1">
      <alignment horizontal="center"/>
    </xf>
    <xf numFmtId="0" fontId="83" fillId="0" borderId="40" xfId="0" applyFont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/>
    </xf>
    <xf numFmtId="0" fontId="44" fillId="0" borderId="38" xfId="0" applyFont="1" applyBorder="1" applyAlignment="1">
      <alignment horizontal="center"/>
    </xf>
    <xf numFmtId="0" fontId="53" fillId="29" borderId="41" xfId="0" applyFont="1" applyFill="1" applyBorder="1"/>
    <xf numFmtId="0" fontId="10" fillId="0" borderId="9" xfId="0" applyFont="1" applyFill="1" applyBorder="1" applyAlignment="1">
      <alignment horizontal="center"/>
    </xf>
    <xf numFmtId="0" fontId="63" fillId="0" borderId="9" xfId="0" applyFont="1" applyFill="1" applyBorder="1" applyAlignment="1">
      <alignment horizontal="center"/>
    </xf>
    <xf numFmtId="0" fontId="67" fillId="0" borderId="9" xfId="0" applyFont="1" applyFill="1" applyBorder="1" applyAlignment="1">
      <alignment horizontal="center"/>
    </xf>
    <xf numFmtId="16" fontId="54" fillId="0" borderId="39" xfId="0" applyNumberFormat="1" applyFont="1" applyBorder="1" applyAlignment="1">
      <alignment vertical="center" wrapText="1"/>
    </xf>
    <xf numFmtId="0" fontId="82" fillId="0" borderId="39" xfId="0" applyFont="1" applyBorder="1" applyAlignment="1">
      <alignment horizontal="center" vertical="center" wrapText="1"/>
    </xf>
    <xf numFmtId="0" fontId="87" fillId="5" borderId="38" xfId="0" applyFont="1" applyFill="1" applyBorder="1" applyAlignment="1">
      <alignment horizontal="left"/>
    </xf>
    <xf numFmtId="0" fontId="88" fillId="5" borderId="38" xfId="0" applyFont="1" applyFill="1" applyBorder="1" applyAlignment="1">
      <alignment horizontal="left"/>
    </xf>
    <xf numFmtId="0" fontId="83" fillId="0" borderId="42" xfId="0" applyFont="1" applyBorder="1" applyAlignment="1">
      <alignment horizontal="center" vertical="center" wrapText="1"/>
    </xf>
    <xf numFmtId="0" fontId="84" fillId="0" borderId="42" xfId="0" applyFont="1" applyBorder="1"/>
    <xf numFmtId="16" fontId="83" fillId="0" borderId="42" xfId="0" applyNumberFormat="1" applyFont="1" applyBorder="1" applyAlignment="1">
      <alignment horizontal="center" vertical="center" wrapText="1"/>
    </xf>
    <xf numFmtId="0" fontId="85" fillId="0" borderId="42" xfId="0" applyFont="1" applyBorder="1" applyAlignment="1">
      <alignment vertical="center" wrapText="1"/>
    </xf>
    <xf numFmtId="16" fontId="85" fillId="0" borderId="42" xfId="0" applyNumberFormat="1" applyFont="1" applyBorder="1" applyAlignment="1">
      <alignment horizontal="center" vertical="center" wrapText="1"/>
    </xf>
    <xf numFmtId="0" fontId="85" fillId="0" borderId="42" xfId="0" applyFont="1" applyBorder="1" applyAlignment="1">
      <alignment horizontal="center" vertical="center" wrapText="1"/>
    </xf>
    <xf numFmtId="16" fontId="85" fillId="0" borderId="42" xfId="0" applyNumberFormat="1" applyFont="1" applyBorder="1" applyAlignment="1">
      <alignment vertical="center" wrapText="1"/>
    </xf>
    <xf numFmtId="0" fontId="86" fillId="0" borderId="42" xfId="0" applyFont="1" applyBorder="1" applyAlignment="1">
      <alignment vertical="center" wrapText="1"/>
    </xf>
    <xf numFmtId="0" fontId="86" fillId="0" borderId="42" xfId="0" applyFont="1" applyBorder="1" applyAlignment="1">
      <alignment horizontal="center" vertical="center" wrapText="1"/>
    </xf>
    <xf numFmtId="16" fontId="10" fillId="0" borderId="42" xfId="0" applyNumberFormat="1" applyFont="1" applyBorder="1" applyAlignment="1">
      <alignment horizontal="center" vertical="center" wrapText="1"/>
    </xf>
    <xf numFmtId="0" fontId="54" fillId="0" borderId="42" xfId="0" applyFont="1" applyBorder="1" applyAlignment="1">
      <alignment vertical="center" wrapText="1"/>
    </xf>
    <xf numFmtId="16" fontId="54" fillId="0" borderId="42" xfId="0" applyNumberFormat="1" applyFont="1" applyBorder="1" applyAlignment="1">
      <alignment horizontal="center" vertical="center" wrapText="1"/>
    </xf>
    <xf numFmtId="0" fontId="54" fillId="0" borderId="42" xfId="0" applyFont="1" applyBorder="1" applyAlignment="1">
      <alignment horizontal="center" vertical="center" wrapText="1"/>
    </xf>
    <xf numFmtId="16" fontId="54" fillId="0" borderId="42" xfId="0" applyNumberFormat="1" applyFont="1" applyBorder="1" applyAlignment="1">
      <alignment vertical="center" wrapText="1"/>
    </xf>
    <xf numFmtId="0" fontId="52" fillId="0" borderId="42" xfId="0" applyFont="1" applyBorder="1" applyAlignment="1">
      <alignment vertical="center" wrapText="1"/>
    </xf>
    <xf numFmtId="0" fontId="83" fillId="0" borderId="39" xfId="0" applyFont="1" applyBorder="1" applyAlignment="1">
      <alignment horizontal="center" vertical="center" wrapText="1"/>
    </xf>
    <xf numFmtId="0" fontId="83" fillId="0" borderId="39" xfId="0" applyFont="1" applyBorder="1" applyAlignment="1">
      <alignment horizontal="center" vertical="center"/>
    </xf>
    <xf numFmtId="0" fontId="88" fillId="5" borderId="0" xfId="0" applyFont="1" applyFill="1" applyAlignment="1">
      <alignment horizontal="left"/>
    </xf>
    <xf numFmtId="0" fontId="10" fillId="0" borderId="43" xfId="0" applyFont="1" applyBorder="1" applyAlignment="1">
      <alignment horizontal="center"/>
    </xf>
    <xf numFmtId="0" fontId="88" fillId="5" borderId="43" xfId="0" applyFont="1" applyFill="1" applyBorder="1" applyAlignment="1">
      <alignment horizontal="left"/>
    </xf>
    <xf numFmtId="0" fontId="10" fillId="5" borderId="43" xfId="0" applyFont="1" applyFill="1" applyBorder="1" applyAlignment="1">
      <alignment horizontal="center"/>
    </xf>
    <xf numFmtId="0" fontId="43" fillId="29" borderId="43" xfId="0" applyFont="1" applyFill="1" applyBorder="1" applyAlignment="1">
      <alignment horizontal="left" vertical="center"/>
    </xf>
    <xf numFmtId="0" fontId="40" fillId="29" borderId="43" xfId="0" applyFont="1" applyFill="1" applyBorder="1"/>
    <xf numFmtId="0" fontId="53" fillId="29" borderId="37" xfId="0" applyFont="1" applyFill="1" applyBorder="1"/>
    <xf numFmtId="0" fontId="76" fillId="0" borderId="44" xfId="0" applyFont="1" applyFill="1" applyBorder="1"/>
    <xf numFmtId="0" fontId="43" fillId="0" borderId="45" xfId="0" applyFont="1" applyFill="1" applyBorder="1" applyAlignment="1">
      <alignment horizontal="center"/>
    </xf>
    <xf numFmtId="0" fontId="52" fillId="0" borderId="32" xfId="0" applyFont="1" applyFill="1" applyBorder="1" applyAlignment="1">
      <alignment horizontal="center"/>
    </xf>
    <xf numFmtId="16" fontId="54" fillId="0" borderId="39" xfId="0" applyNumberFormat="1" applyFont="1" applyBorder="1" applyAlignment="1">
      <alignment horizontal="center" vertical="center" wrapText="1"/>
    </xf>
    <xf numFmtId="0" fontId="83" fillId="0" borderId="46" xfId="0" applyFont="1" applyBorder="1" applyAlignment="1">
      <alignment horizontal="center" vertical="center"/>
    </xf>
    <xf numFmtId="16" fontId="83" fillId="0" borderId="39" xfId="0" applyNumberFormat="1" applyFont="1" applyBorder="1" applyAlignment="1">
      <alignment horizontal="center" vertical="center" wrapText="1"/>
    </xf>
    <xf numFmtId="0" fontId="85" fillId="0" borderId="39" xfId="0" applyFont="1" applyBorder="1" applyAlignment="1">
      <alignment vertical="center" wrapText="1"/>
    </xf>
    <xf numFmtId="16" fontId="85" fillId="0" borderId="39" xfId="0" applyNumberFormat="1" applyFont="1" applyBorder="1" applyAlignment="1">
      <alignment horizontal="center" vertical="center" wrapText="1"/>
    </xf>
    <xf numFmtId="0" fontId="85" fillId="0" borderId="39" xfId="0" applyFont="1" applyBorder="1" applyAlignment="1">
      <alignment horizontal="center" vertical="center" wrapText="1"/>
    </xf>
    <xf numFmtId="0" fontId="86" fillId="0" borderId="39" xfId="0" applyFont="1" applyBorder="1" applyAlignment="1">
      <alignment vertical="center" wrapText="1"/>
    </xf>
    <xf numFmtId="0" fontId="86" fillId="0" borderId="39" xfId="0" applyFont="1" applyBorder="1" applyAlignment="1">
      <alignment horizontal="center" vertical="center" wrapText="1"/>
    </xf>
    <xf numFmtId="0" fontId="67" fillId="0" borderId="32" xfId="0" applyFont="1" applyFill="1" applyBorder="1" applyAlignment="1">
      <alignment horizontal="center"/>
    </xf>
    <xf numFmtId="0" fontId="83" fillId="0" borderId="47" xfId="0" applyFont="1" applyBorder="1" applyAlignment="1">
      <alignment horizontal="center" vertical="center"/>
    </xf>
    <xf numFmtId="0" fontId="83" fillId="0" borderId="48" xfId="0" applyFont="1" applyBorder="1" applyAlignment="1">
      <alignment horizontal="center" vertical="center"/>
    </xf>
    <xf numFmtId="16" fontId="86" fillId="0" borderId="39" xfId="0" applyNumberFormat="1" applyFont="1" applyBorder="1" applyAlignment="1">
      <alignment vertical="center" wrapText="1"/>
    </xf>
    <xf numFmtId="0" fontId="71" fillId="0" borderId="9" xfId="0" applyFont="1" applyFill="1" applyBorder="1" applyAlignment="1">
      <alignment horizontal="center"/>
    </xf>
    <xf numFmtId="0" fontId="47" fillId="0" borderId="38" xfId="0" applyFont="1" applyBorder="1" applyAlignment="1">
      <alignment horizontal="center"/>
    </xf>
    <xf numFmtId="0" fontId="88" fillId="30" borderId="38" xfId="0" applyFont="1" applyFill="1" applyBorder="1" applyAlignment="1">
      <alignment horizontal="left"/>
    </xf>
    <xf numFmtId="0" fontId="47" fillId="30" borderId="38" xfId="0" applyFont="1" applyFill="1" applyBorder="1" applyAlignment="1">
      <alignment horizontal="center"/>
    </xf>
    <xf numFmtId="0" fontId="47" fillId="29" borderId="38" xfId="0" applyFont="1" applyFill="1" applyBorder="1" applyAlignment="1">
      <alignment horizontal="center"/>
    </xf>
    <xf numFmtId="0" fontId="43" fillId="0" borderId="32" xfId="0" applyFont="1" applyFill="1" applyBorder="1" applyAlignment="1">
      <alignment horizontal="center"/>
    </xf>
    <xf numFmtId="0" fontId="47" fillId="0" borderId="49" xfId="0" applyFont="1" applyBorder="1" applyAlignment="1">
      <alignment horizontal="center" vertical="center"/>
    </xf>
    <xf numFmtId="0" fontId="47" fillId="0" borderId="50" xfId="0" applyFont="1" applyBorder="1" applyAlignment="1">
      <alignment horizontal="center" vertical="center"/>
    </xf>
    <xf numFmtId="0" fontId="47" fillId="0" borderId="39" xfId="0" applyFont="1" applyBorder="1" applyAlignment="1">
      <alignment horizontal="center"/>
    </xf>
    <xf numFmtId="0" fontId="81" fillId="0" borderId="9" xfId="0" applyFont="1" applyBorder="1" applyAlignment="1">
      <alignment horizontal="center"/>
    </xf>
    <xf numFmtId="0" fontId="71" fillId="0" borderId="32" xfId="0" applyFont="1" applyFill="1" applyBorder="1" applyAlignment="1">
      <alignment horizontal="center"/>
    </xf>
    <xf numFmtId="0" fontId="77" fillId="0" borderId="6" xfId="0" applyFont="1" applyBorder="1" applyAlignment="1">
      <alignment horizontal="center"/>
    </xf>
    <xf numFmtId="0" fontId="40" fillId="0" borderId="35" xfId="0" applyFont="1" applyBorder="1"/>
    <xf numFmtId="0" fontId="47" fillId="0" borderId="43" xfId="0" applyFont="1" applyBorder="1" applyAlignment="1">
      <alignment horizontal="center"/>
    </xf>
    <xf numFmtId="0" fontId="88" fillId="30" borderId="43" xfId="0" applyFont="1" applyFill="1" applyBorder="1" applyAlignment="1">
      <alignment horizontal="left"/>
    </xf>
    <xf numFmtId="0" fontId="47" fillId="30" borderId="43" xfId="0" applyFont="1" applyFill="1" applyBorder="1" applyAlignment="1">
      <alignment horizontal="center"/>
    </xf>
    <xf numFmtId="0" fontId="47" fillId="29" borderId="43" xfId="0" applyFont="1" applyFill="1" applyBorder="1" applyAlignment="1">
      <alignment horizontal="center"/>
    </xf>
    <xf numFmtId="0" fontId="53" fillId="29" borderId="42" xfId="0" applyFont="1" applyFill="1" applyBorder="1"/>
    <xf numFmtId="0" fontId="19" fillId="0" borderId="9" xfId="0" applyFont="1" applyBorder="1" applyAlignment="1">
      <alignment horizontal="center"/>
    </xf>
    <xf numFmtId="0" fontId="88" fillId="0" borderId="49" xfId="0" applyFont="1" applyBorder="1" applyAlignment="1">
      <alignment horizontal="center" vertical="center"/>
    </xf>
    <xf numFmtId="0" fontId="88" fillId="0" borderId="50" xfId="0" applyFont="1" applyBorder="1" applyAlignment="1">
      <alignment horizontal="center" vertical="center"/>
    </xf>
    <xf numFmtId="0" fontId="88" fillId="0" borderId="39" xfId="0" applyFont="1" applyBorder="1" applyAlignment="1">
      <alignment horizontal="center" vertical="center"/>
    </xf>
    <xf numFmtId="16" fontId="89" fillId="0" borderId="39" xfId="0" applyNumberFormat="1" applyFont="1" applyBorder="1" applyAlignment="1">
      <alignment horizontal="center" vertical="center" wrapText="1"/>
    </xf>
    <xf numFmtId="16" fontId="85" fillId="0" borderId="39" xfId="0" applyNumberFormat="1" applyFont="1" applyBorder="1" applyAlignment="1">
      <alignment vertical="center" wrapText="1"/>
    </xf>
    <xf numFmtId="0" fontId="83" fillId="0" borderId="49" xfId="0" applyFont="1" applyBorder="1" applyAlignment="1">
      <alignment horizontal="center" vertical="center"/>
    </xf>
    <xf numFmtId="0" fontId="44" fillId="0" borderId="51" xfId="0" applyFont="1" applyBorder="1" applyAlignment="1">
      <alignment horizontal="center"/>
    </xf>
    <xf numFmtId="0" fontId="44" fillId="5" borderId="51" xfId="0" applyFont="1" applyFill="1" applyBorder="1" applyAlignment="1">
      <alignment horizontal="center"/>
    </xf>
    <xf numFmtId="0" fontId="44" fillId="5" borderId="43" xfId="0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52" fillId="0" borderId="26" xfId="0" applyFont="1" applyFill="1" applyBorder="1" applyAlignment="1">
      <alignment horizontal="center"/>
    </xf>
    <xf numFmtId="0" fontId="85" fillId="0" borderId="39" xfId="0" applyFont="1" applyBorder="1" applyAlignment="1">
      <alignment wrapText="1"/>
    </xf>
    <xf numFmtId="16" fontId="85" fillId="0" borderId="39" xfId="0" applyNumberFormat="1" applyFont="1" applyBorder="1" applyAlignment="1">
      <alignment horizontal="center" wrapText="1"/>
    </xf>
    <xf numFmtId="0" fontId="85" fillId="0" borderId="39" xfId="0" applyFont="1" applyBorder="1" applyAlignment="1">
      <alignment horizontal="center" wrapText="1"/>
    </xf>
    <xf numFmtId="16" fontId="85" fillId="0" borderId="39" xfId="0" applyNumberFormat="1" applyFont="1" applyBorder="1" applyAlignment="1">
      <alignment wrapText="1"/>
    </xf>
    <xf numFmtId="0" fontId="44" fillId="0" borderId="43" xfId="0" applyFont="1" applyBorder="1" applyAlignment="1">
      <alignment horizontal="center"/>
    </xf>
    <xf numFmtId="0" fontId="53" fillId="29" borderId="43" xfId="0" applyFont="1" applyFill="1" applyBorder="1"/>
    <xf numFmtId="16" fontId="83" fillId="0" borderId="39" xfId="0" applyNumberFormat="1" applyFont="1" applyBorder="1" applyAlignment="1">
      <alignment horizontal="center" wrapText="1"/>
    </xf>
    <xf numFmtId="0" fontId="76" fillId="0" borderId="44" xfId="0" applyFont="1" applyBorder="1"/>
    <xf numFmtId="16" fontId="86" fillId="0" borderId="39" xfId="0" applyNumberFormat="1" applyFont="1" applyBorder="1" applyAlignment="1">
      <alignment horizontal="center" vertical="center" wrapText="1"/>
    </xf>
    <xf numFmtId="0" fontId="83" fillId="0" borderId="38" xfId="0" applyFont="1" applyBorder="1" applyAlignment="1">
      <alignment horizontal="center"/>
    </xf>
    <xf numFmtId="0" fontId="83" fillId="28" borderId="38" xfId="0" applyFont="1" applyFill="1" applyBorder="1" applyAlignment="1">
      <alignment horizontal="center"/>
    </xf>
    <xf numFmtId="0" fontId="89" fillId="29" borderId="38" xfId="0" applyFont="1" applyFill="1" applyBorder="1" applyAlignment="1">
      <alignment horizontal="left" vertical="center"/>
    </xf>
    <xf numFmtId="0" fontId="84" fillId="29" borderId="38" xfId="0" applyFont="1" applyFill="1" applyBorder="1"/>
    <xf numFmtId="0" fontId="90" fillId="29" borderId="37" xfId="0" applyFont="1" applyFill="1" applyBorder="1"/>
    <xf numFmtId="0" fontId="83" fillId="0" borderId="36" xfId="0" applyFont="1" applyBorder="1" applyAlignment="1">
      <alignment horizontal="center"/>
    </xf>
    <xf numFmtId="0" fontId="83" fillId="5" borderId="38" xfId="0" applyFont="1" applyFill="1" applyBorder="1" applyAlignment="1">
      <alignment horizontal="center"/>
    </xf>
    <xf numFmtId="0" fontId="84" fillId="29" borderId="38" xfId="0" applyFont="1" applyFill="1" applyBorder="1" applyAlignment="1">
      <alignment horizontal="center"/>
    </xf>
    <xf numFmtId="0" fontId="90" fillId="29" borderId="41" xfId="0" applyFont="1" applyFill="1" applyBorder="1"/>
    <xf numFmtId="0" fontId="83" fillId="0" borderId="52" xfId="0" applyFont="1" applyBorder="1" applyAlignment="1">
      <alignment horizontal="center" vertical="center"/>
    </xf>
    <xf numFmtId="0" fontId="83" fillId="0" borderId="42" xfId="0" applyFont="1" applyBorder="1" applyAlignment="1">
      <alignment horizontal="center" vertical="center"/>
    </xf>
    <xf numFmtId="0" fontId="83" fillId="0" borderId="53" xfId="0" applyFont="1" applyBorder="1" applyAlignment="1">
      <alignment horizontal="center" vertical="center"/>
    </xf>
    <xf numFmtId="0" fontId="83" fillId="0" borderId="54" xfId="0" applyFont="1" applyBorder="1" applyAlignment="1">
      <alignment horizontal="center" vertical="center"/>
    </xf>
    <xf numFmtId="0" fontId="85" fillId="0" borderId="42" xfId="0" applyFont="1" applyBorder="1" applyAlignment="1">
      <alignment horizontal="center" wrapText="1"/>
    </xf>
    <xf numFmtId="16" fontId="85" fillId="0" borderId="42" xfId="0" applyNumberFormat="1" applyFont="1" applyBorder="1" applyAlignment="1">
      <alignment horizontal="center" wrapText="1"/>
    </xf>
    <xf numFmtId="0" fontId="85" fillId="0" borderId="42" xfId="0" applyFont="1" applyBorder="1" applyAlignment="1">
      <alignment wrapText="1"/>
    </xf>
    <xf numFmtId="0" fontId="90" fillId="29" borderId="38" xfId="0" applyFont="1" applyFill="1" applyBorder="1"/>
    <xf numFmtId="0" fontId="83" fillId="29" borderId="36" xfId="0" applyFont="1" applyFill="1" applyBorder="1" applyAlignment="1">
      <alignment horizontal="center"/>
    </xf>
    <xf numFmtId="0" fontId="88" fillId="28" borderId="38" xfId="0" applyFont="1" applyFill="1" applyBorder="1" applyAlignment="1">
      <alignment horizontal="left"/>
    </xf>
    <xf numFmtId="0" fontId="67" fillId="0" borderId="34" xfId="0" applyFont="1" applyBorder="1" applyAlignment="1">
      <alignment horizontal="center"/>
    </xf>
    <xf numFmtId="0" fontId="86" fillId="0" borderId="39" xfId="0" applyFont="1" applyBorder="1" applyAlignment="1">
      <alignment horizontal="center" wrapText="1"/>
    </xf>
    <xf numFmtId="0" fontId="5" fillId="0" borderId="38" xfId="0" applyFont="1" applyBorder="1" applyAlignment="1">
      <alignment horizontal="center"/>
    </xf>
    <xf numFmtId="0" fontId="47" fillId="5" borderId="38" xfId="0" applyFont="1" applyFill="1" applyBorder="1" applyAlignment="1">
      <alignment horizontal="center"/>
    </xf>
    <xf numFmtId="0" fontId="5" fillId="5" borderId="38" xfId="0" applyFont="1" applyFill="1" applyBorder="1" applyAlignment="1">
      <alignment horizontal="center"/>
    </xf>
    <xf numFmtId="0" fontId="88" fillId="30" borderId="34" xfId="0" applyFont="1" applyFill="1" applyBorder="1" applyAlignment="1">
      <alignment horizontal="left"/>
    </xf>
    <xf numFmtId="0" fontId="3" fillId="0" borderId="36" xfId="0" applyFont="1" applyBorder="1" applyAlignment="1">
      <alignment horizontal="center"/>
    </xf>
    <xf numFmtId="0" fontId="56" fillId="29" borderId="37" xfId="0" applyFont="1" applyFill="1" applyBorder="1"/>
    <xf numFmtId="0" fontId="54" fillId="0" borderId="9" xfId="0" applyFont="1" applyBorder="1" applyAlignment="1">
      <alignment horizontal="center"/>
    </xf>
    <xf numFmtId="0" fontId="89" fillId="0" borderId="55" xfId="0" applyFont="1" applyBorder="1" applyAlignment="1">
      <alignment horizontal="center" vertical="center"/>
    </xf>
    <xf numFmtId="16" fontId="89" fillId="0" borderId="39" xfId="0" applyNumberFormat="1" applyFont="1" applyBorder="1" applyAlignment="1">
      <alignment horizontal="center" wrapText="1"/>
    </xf>
    <xf numFmtId="0" fontId="86" fillId="0" borderId="39" xfId="0" applyFont="1" applyBorder="1" applyAlignment="1">
      <alignment wrapText="1"/>
    </xf>
    <xf numFmtId="16" fontId="86" fillId="0" borderId="39" xfId="0" applyNumberFormat="1" applyFont="1" applyBorder="1" applyAlignment="1">
      <alignment horizontal="center" wrapText="1"/>
    </xf>
    <xf numFmtId="0" fontId="6" fillId="5" borderId="38" xfId="0" applyFont="1" applyFill="1" applyBorder="1" applyAlignment="1">
      <alignment horizontal="center"/>
    </xf>
    <xf numFmtId="0" fontId="10" fillId="29" borderId="38" xfId="0" applyFont="1" applyFill="1" applyBorder="1" applyAlignment="1">
      <alignment horizontal="left" vertical="center"/>
    </xf>
    <xf numFmtId="0" fontId="4" fillId="29" borderId="38" xfId="0" applyFont="1" applyFill="1" applyBorder="1" applyAlignment="1">
      <alignment vertical="center"/>
    </xf>
    <xf numFmtId="0" fontId="10" fillId="0" borderId="38" xfId="0" applyFont="1" applyBorder="1" applyAlignment="1">
      <alignment horizontal="center"/>
    </xf>
    <xf numFmtId="0" fontId="10" fillId="5" borderId="38" xfId="0" applyFont="1" applyFill="1" applyBorder="1" applyAlignment="1">
      <alignment horizontal="center"/>
    </xf>
  </cellXfs>
  <cellStyles count="214">
    <cellStyle name="Calculation 2" xfId="1" xr:uid="{00000000-0005-0000-0000-000000000000}"/>
    <cellStyle name="Currency 2" xfId="2" xr:uid="{00000000-0005-0000-0000-000001000000}"/>
    <cellStyle name="Currency 2 2" xfId="3" xr:uid="{00000000-0005-0000-0000-000002000000}"/>
    <cellStyle name="Currency 2 2 2" xfId="4" xr:uid="{00000000-0005-0000-0000-000003000000}"/>
    <cellStyle name="Currency 2 2 3" xfId="139" xr:uid="{00000000-0005-0000-0000-000004000000}"/>
    <cellStyle name="Currency 2 3" xfId="5" xr:uid="{00000000-0005-0000-0000-000005000000}"/>
    <cellStyle name="Currency 2 3 2" xfId="140" xr:uid="{00000000-0005-0000-0000-000006000000}"/>
    <cellStyle name="Currency 2 4" xfId="138" xr:uid="{00000000-0005-0000-0000-000007000000}"/>
    <cellStyle name="Currency 3" xfId="6" xr:uid="{00000000-0005-0000-0000-000008000000}"/>
    <cellStyle name="Currency 3 2" xfId="7" xr:uid="{00000000-0005-0000-0000-000009000000}"/>
    <cellStyle name="Currency 3 2 2" xfId="8" xr:uid="{00000000-0005-0000-0000-00000A000000}"/>
    <cellStyle name="Currency 3 2 3" xfId="142" xr:uid="{00000000-0005-0000-0000-00000B000000}"/>
    <cellStyle name="Currency 3 3" xfId="9" xr:uid="{00000000-0005-0000-0000-00000C000000}"/>
    <cellStyle name="Currency 3 4" xfId="141" xr:uid="{00000000-0005-0000-0000-00000D000000}"/>
    <cellStyle name="Excel Built-in 20% - Accent1" xfId="10" xr:uid="{00000000-0005-0000-0000-00000E000000}"/>
    <cellStyle name="Excel Built-in 20% - Accent2" xfId="11" xr:uid="{00000000-0005-0000-0000-00000F000000}"/>
    <cellStyle name="Excel Built-in 20% - Accent3" xfId="12" xr:uid="{00000000-0005-0000-0000-000010000000}"/>
    <cellStyle name="Excel Built-in 20% - Accent4" xfId="13" xr:uid="{00000000-0005-0000-0000-000011000000}"/>
    <cellStyle name="Excel Built-in 20% - Accent5" xfId="14" xr:uid="{00000000-0005-0000-0000-000012000000}"/>
    <cellStyle name="Excel Built-in 20% - Accent6" xfId="15" xr:uid="{00000000-0005-0000-0000-000013000000}"/>
    <cellStyle name="Excel Built-in 40% - Accent1" xfId="16" xr:uid="{00000000-0005-0000-0000-000014000000}"/>
    <cellStyle name="Excel Built-in 40% - Accent2" xfId="17" xr:uid="{00000000-0005-0000-0000-000015000000}"/>
    <cellStyle name="Excel Built-in 40% - Accent3" xfId="18" xr:uid="{00000000-0005-0000-0000-000016000000}"/>
    <cellStyle name="Excel Built-in 40% - Accent4" xfId="19" xr:uid="{00000000-0005-0000-0000-000017000000}"/>
    <cellStyle name="Excel Built-in 40% - Accent5" xfId="20" xr:uid="{00000000-0005-0000-0000-000018000000}"/>
    <cellStyle name="Excel Built-in 40% - Accent6" xfId="21" xr:uid="{00000000-0005-0000-0000-000019000000}"/>
    <cellStyle name="Excel Built-in 60% - Accent1" xfId="22" xr:uid="{00000000-0005-0000-0000-00001A000000}"/>
    <cellStyle name="Excel Built-in 60% - Accent2" xfId="23" xr:uid="{00000000-0005-0000-0000-00001B000000}"/>
    <cellStyle name="Excel Built-in 60% - Accent3" xfId="24" xr:uid="{00000000-0005-0000-0000-00001C000000}"/>
    <cellStyle name="Excel Built-in 60% - Accent4" xfId="25" xr:uid="{00000000-0005-0000-0000-00001D000000}"/>
    <cellStyle name="Excel Built-in 60% - Accent5" xfId="26" xr:uid="{00000000-0005-0000-0000-00001E000000}"/>
    <cellStyle name="Excel Built-in 60% - Accent6" xfId="27" xr:uid="{00000000-0005-0000-0000-00001F000000}"/>
    <cellStyle name="Excel Built-in Accent1" xfId="28" xr:uid="{00000000-0005-0000-0000-000020000000}"/>
    <cellStyle name="Excel Built-in Accent2" xfId="29" xr:uid="{00000000-0005-0000-0000-000021000000}"/>
    <cellStyle name="Excel Built-in Accent3" xfId="30" xr:uid="{00000000-0005-0000-0000-000022000000}"/>
    <cellStyle name="Excel Built-in Accent4" xfId="31" xr:uid="{00000000-0005-0000-0000-000023000000}"/>
    <cellStyle name="Excel Built-in Accent5" xfId="32" xr:uid="{00000000-0005-0000-0000-000024000000}"/>
    <cellStyle name="Excel Built-in Accent6" xfId="33" xr:uid="{00000000-0005-0000-0000-000025000000}"/>
    <cellStyle name="Excel Built-in Bad" xfId="34" xr:uid="{00000000-0005-0000-0000-000026000000}"/>
    <cellStyle name="Excel Built-in Calculation" xfId="35" xr:uid="{00000000-0005-0000-0000-000027000000}"/>
    <cellStyle name="Excel Built-in Check Cell" xfId="36" xr:uid="{00000000-0005-0000-0000-000028000000}"/>
    <cellStyle name="Excel Built-in Explanatory Text" xfId="37" xr:uid="{00000000-0005-0000-0000-000029000000}"/>
    <cellStyle name="Excel Built-in Good" xfId="38" xr:uid="{00000000-0005-0000-0000-00002A000000}"/>
    <cellStyle name="Excel Built-in Heading 1" xfId="39" xr:uid="{00000000-0005-0000-0000-00002B000000}"/>
    <cellStyle name="Excel Built-in Heading 2" xfId="40" xr:uid="{00000000-0005-0000-0000-00002C000000}"/>
    <cellStyle name="Excel Built-in Heading 3" xfId="41" xr:uid="{00000000-0005-0000-0000-00002D000000}"/>
    <cellStyle name="Excel Built-in Heading 4" xfId="42" xr:uid="{00000000-0005-0000-0000-00002E000000}"/>
    <cellStyle name="Excel Built-in Input" xfId="43" xr:uid="{00000000-0005-0000-0000-00002F000000}"/>
    <cellStyle name="Excel Built-in Linked Cell" xfId="44" xr:uid="{00000000-0005-0000-0000-000030000000}"/>
    <cellStyle name="Excel Built-in Neutral" xfId="45" xr:uid="{00000000-0005-0000-0000-000031000000}"/>
    <cellStyle name="Excel Built-in Note" xfId="46" xr:uid="{00000000-0005-0000-0000-000032000000}"/>
    <cellStyle name="Excel Built-in Output" xfId="47" xr:uid="{00000000-0005-0000-0000-000033000000}"/>
    <cellStyle name="Excel Built-in Title" xfId="48" xr:uid="{00000000-0005-0000-0000-000034000000}"/>
    <cellStyle name="Excel Built-in Total" xfId="49" xr:uid="{00000000-0005-0000-0000-000035000000}"/>
    <cellStyle name="Excel Built-in Warning Text" xfId="50" xr:uid="{00000000-0005-0000-0000-000036000000}"/>
    <cellStyle name="Explanatory Text 2" xfId="51" xr:uid="{00000000-0005-0000-0000-000037000000}"/>
    <cellStyle name="Explanatory Text 2 2" xfId="143" xr:uid="{00000000-0005-0000-0000-000038000000}"/>
    <cellStyle name="Heading" xfId="52" xr:uid="{00000000-0005-0000-0000-000039000000}"/>
    <cellStyle name="Heading1" xfId="53" xr:uid="{00000000-0005-0000-0000-00003A000000}"/>
    <cellStyle name="Hyperlink 2" xfId="54" xr:uid="{00000000-0005-0000-0000-00003B000000}"/>
    <cellStyle name="Input 2" xfId="55" xr:uid="{00000000-0005-0000-0000-00003C000000}"/>
    <cellStyle name="Normaallaad 2" xfId="56" xr:uid="{00000000-0005-0000-0000-00003D000000}"/>
    <cellStyle name="Normaallaad_Lapsed II A4" xfId="179" xr:uid="{00000000-0005-0000-0000-00003E000000}"/>
    <cellStyle name="Normal" xfId="0" builtinId="0"/>
    <cellStyle name="Normal 10" xfId="207" xr:uid="{00000000-0005-0000-0000-000040000000}"/>
    <cellStyle name="Normal 12" xfId="212" xr:uid="{00000000-0005-0000-0000-000041000000}"/>
    <cellStyle name="Normal 13" xfId="213" xr:uid="{00000000-0005-0000-0000-000042000000}"/>
    <cellStyle name="Normal 2" xfId="57" xr:uid="{00000000-0005-0000-0000-000043000000}"/>
    <cellStyle name="Normal 2 2" xfId="58" xr:uid="{00000000-0005-0000-0000-000044000000}"/>
    <cellStyle name="Normal 2 2 2" xfId="59" xr:uid="{00000000-0005-0000-0000-000045000000}"/>
    <cellStyle name="Normal 2 2 2 2" xfId="60" xr:uid="{00000000-0005-0000-0000-000046000000}"/>
    <cellStyle name="Normal 2 2 2 2 2" xfId="61" xr:uid="{00000000-0005-0000-0000-000047000000}"/>
    <cellStyle name="Normal 2 2 2 2 3" xfId="62" xr:uid="{00000000-0005-0000-0000-000048000000}"/>
    <cellStyle name="Normal 2 2 2 3" xfId="63" xr:uid="{00000000-0005-0000-0000-000049000000}"/>
    <cellStyle name="Normal 2 2 3" xfId="64" xr:uid="{00000000-0005-0000-0000-00004A000000}"/>
    <cellStyle name="Normal 2 3" xfId="65" xr:uid="{00000000-0005-0000-0000-00004B000000}"/>
    <cellStyle name="Normal 2 3 2" xfId="66" xr:uid="{00000000-0005-0000-0000-00004C000000}"/>
    <cellStyle name="Normal 2 3 3" xfId="144" xr:uid="{00000000-0005-0000-0000-00004D000000}"/>
    <cellStyle name="Normal 2 4" xfId="67" xr:uid="{00000000-0005-0000-0000-00004E000000}"/>
    <cellStyle name="Normal 2 5" xfId="68" xr:uid="{00000000-0005-0000-0000-00004F000000}"/>
    <cellStyle name="Normal 2_9XxrXL_Pirita10.11.2012" xfId="69" xr:uid="{00000000-0005-0000-0000-000050000000}"/>
    <cellStyle name="Normal 3" xfId="70" xr:uid="{00000000-0005-0000-0000-000051000000}"/>
    <cellStyle name="Normal 3 2" xfId="71" xr:uid="{00000000-0005-0000-0000-000052000000}"/>
    <cellStyle name="Normal 3 2 2" xfId="72" xr:uid="{00000000-0005-0000-0000-000053000000}"/>
    <cellStyle name="Normal 3 2 2 2" xfId="73" xr:uid="{00000000-0005-0000-0000-000054000000}"/>
    <cellStyle name="Normal 3 2 3" xfId="74" xr:uid="{00000000-0005-0000-0000-000055000000}"/>
    <cellStyle name="Normal 3 2 3 2" xfId="145" xr:uid="{00000000-0005-0000-0000-000056000000}"/>
    <cellStyle name="Normal 3 2 4" xfId="75" xr:uid="{00000000-0005-0000-0000-000057000000}"/>
    <cellStyle name="Normal 3 3" xfId="76" xr:uid="{00000000-0005-0000-0000-000058000000}"/>
    <cellStyle name="Normal 3 3 2" xfId="77" xr:uid="{00000000-0005-0000-0000-000059000000}"/>
    <cellStyle name="Normal 3 3 3" xfId="146" xr:uid="{00000000-0005-0000-0000-00005A000000}"/>
    <cellStyle name="Normal 3 4" xfId="78" xr:uid="{00000000-0005-0000-0000-00005B000000}"/>
    <cellStyle name="Normal 4" xfId="79" xr:uid="{00000000-0005-0000-0000-00005C000000}"/>
    <cellStyle name="Normal 4 2" xfId="80" xr:uid="{00000000-0005-0000-0000-00005D000000}"/>
    <cellStyle name="Normal 4 2 2" xfId="81" xr:uid="{00000000-0005-0000-0000-00005E000000}"/>
    <cellStyle name="Normal 5" xfId="82" xr:uid="{00000000-0005-0000-0000-00005F000000}"/>
    <cellStyle name="Normal 5 2" xfId="83" xr:uid="{00000000-0005-0000-0000-000060000000}"/>
    <cellStyle name="Normal 5 2 2" xfId="84" xr:uid="{00000000-0005-0000-0000-000061000000}"/>
    <cellStyle name="Normal 5 2 2 2" xfId="85" xr:uid="{00000000-0005-0000-0000-000062000000}"/>
    <cellStyle name="Normal 5 2 2 2 2" xfId="150" xr:uid="{00000000-0005-0000-0000-000063000000}"/>
    <cellStyle name="Normal 5 2 2 2 3" xfId="188" xr:uid="{00000000-0005-0000-0000-000064000000}"/>
    <cellStyle name="Normal 5 2 2 3" xfId="86" xr:uid="{00000000-0005-0000-0000-000065000000}"/>
    <cellStyle name="Normal 5 2 2 3 2" xfId="151" xr:uid="{00000000-0005-0000-0000-000066000000}"/>
    <cellStyle name="Normal 5 2 2 3 3" xfId="189" xr:uid="{00000000-0005-0000-0000-000067000000}"/>
    <cellStyle name="Normal 5 2 2 4" xfId="87" xr:uid="{00000000-0005-0000-0000-000068000000}"/>
    <cellStyle name="Normal 5 2 2 5" xfId="149" xr:uid="{00000000-0005-0000-0000-000069000000}"/>
    <cellStyle name="Normal 5 2 2 6" xfId="187" xr:uid="{00000000-0005-0000-0000-00006A000000}"/>
    <cellStyle name="Normal 5 2 3" xfId="88" xr:uid="{00000000-0005-0000-0000-00006B000000}"/>
    <cellStyle name="Normal 5 2 3 2" xfId="152" xr:uid="{00000000-0005-0000-0000-00006C000000}"/>
    <cellStyle name="Normal 5 2 3 3" xfId="190" xr:uid="{00000000-0005-0000-0000-00006D000000}"/>
    <cellStyle name="Normal 5 2 4" xfId="89" xr:uid="{00000000-0005-0000-0000-00006E000000}"/>
    <cellStyle name="Normal 5 2 4 2" xfId="153" xr:uid="{00000000-0005-0000-0000-00006F000000}"/>
    <cellStyle name="Normal 5 2 4 3" xfId="191" xr:uid="{00000000-0005-0000-0000-000070000000}"/>
    <cellStyle name="Normal 5 2 5" xfId="90" xr:uid="{00000000-0005-0000-0000-000071000000}"/>
    <cellStyle name="Normal 5 2 6" xfId="148" xr:uid="{00000000-0005-0000-0000-000072000000}"/>
    <cellStyle name="Normal 5 2 7" xfId="186" xr:uid="{00000000-0005-0000-0000-000073000000}"/>
    <cellStyle name="Normal 5 3" xfId="91" xr:uid="{00000000-0005-0000-0000-000074000000}"/>
    <cellStyle name="Normal 5 3 2" xfId="92" xr:uid="{00000000-0005-0000-0000-000075000000}"/>
    <cellStyle name="Normal 5 3 2 2" xfId="93" xr:uid="{00000000-0005-0000-0000-000076000000}"/>
    <cellStyle name="Normal 5 3 2 2 2" xfId="156" xr:uid="{00000000-0005-0000-0000-000077000000}"/>
    <cellStyle name="Normal 5 3 2 2 3" xfId="194" xr:uid="{00000000-0005-0000-0000-000078000000}"/>
    <cellStyle name="Normal 5 3 2 3" xfId="94" xr:uid="{00000000-0005-0000-0000-000079000000}"/>
    <cellStyle name="Normal 5 3 2 3 2" xfId="157" xr:uid="{00000000-0005-0000-0000-00007A000000}"/>
    <cellStyle name="Normal 5 3 2 3 3" xfId="195" xr:uid="{00000000-0005-0000-0000-00007B000000}"/>
    <cellStyle name="Normal 5 3 2 4" xfId="95" xr:uid="{00000000-0005-0000-0000-00007C000000}"/>
    <cellStyle name="Normal 5 3 2 5" xfId="155" xr:uid="{00000000-0005-0000-0000-00007D000000}"/>
    <cellStyle name="Normal 5 3 2 6" xfId="193" xr:uid="{00000000-0005-0000-0000-00007E000000}"/>
    <cellStyle name="Normal 5 3 3" xfId="96" xr:uid="{00000000-0005-0000-0000-00007F000000}"/>
    <cellStyle name="Normal 5 3 3 2" xfId="158" xr:uid="{00000000-0005-0000-0000-000080000000}"/>
    <cellStyle name="Normal 5 3 3 3" xfId="196" xr:uid="{00000000-0005-0000-0000-000081000000}"/>
    <cellStyle name="Normal 5 3 4" xfId="97" xr:uid="{00000000-0005-0000-0000-000082000000}"/>
    <cellStyle name="Normal 5 3 4 2" xfId="159" xr:uid="{00000000-0005-0000-0000-000083000000}"/>
    <cellStyle name="Normal 5 3 4 3" xfId="197" xr:uid="{00000000-0005-0000-0000-000084000000}"/>
    <cellStyle name="Normal 5 3 5" xfId="98" xr:uid="{00000000-0005-0000-0000-000085000000}"/>
    <cellStyle name="Normal 5 3 6" xfId="154" xr:uid="{00000000-0005-0000-0000-000086000000}"/>
    <cellStyle name="Normal 5 3 7" xfId="192" xr:uid="{00000000-0005-0000-0000-000087000000}"/>
    <cellStyle name="Normal 5 4" xfId="99" xr:uid="{00000000-0005-0000-0000-000088000000}"/>
    <cellStyle name="Normal 5 4 2" xfId="100" xr:uid="{00000000-0005-0000-0000-000089000000}"/>
    <cellStyle name="Normal 5 4 2 2" xfId="161" xr:uid="{00000000-0005-0000-0000-00008A000000}"/>
    <cellStyle name="Normal 5 4 2 3" xfId="199" xr:uid="{00000000-0005-0000-0000-00008B000000}"/>
    <cellStyle name="Normal 5 4 3" xfId="101" xr:uid="{00000000-0005-0000-0000-00008C000000}"/>
    <cellStyle name="Normal 5 4 3 2" xfId="162" xr:uid="{00000000-0005-0000-0000-00008D000000}"/>
    <cellStyle name="Normal 5 4 3 3" xfId="200" xr:uid="{00000000-0005-0000-0000-00008E000000}"/>
    <cellStyle name="Normal 5 4 4" xfId="102" xr:uid="{00000000-0005-0000-0000-00008F000000}"/>
    <cellStyle name="Normal 5 4 5" xfId="160" xr:uid="{00000000-0005-0000-0000-000090000000}"/>
    <cellStyle name="Normal 5 4 6" xfId="198" xr:uid="{00000000-0005-0000-0000-000091000000}"/>
    <cellStyle name="Normal 5 5" xfId="103" xr:uid="{00000000-0005-0000-0000-000092000000}"/>
    <cellStyle name="Normal 5 5 2" xfId="104" xr:uid="{00000000-0005-0000-0000-000093000000}"/>
    <cellStyle name="Normal 5 5 2 2" xfId="164" xr:uid="{00000000-0005-0000-0000-000094000000}"/>
    <cellStyle name="Normal 5 5 2 3" xfId="201" xr:uid="{00000000-0005-0000-0000-000095000000}"/>
    <cellStyle name="Normal 5 5 3" xfId="105" xr:uid="{00000000-0005-0000-0000-000096000000}"/>
    <cellStyle name="Normal 5 5 3 2" xfId="106" xr:uid="{00000000-0005-0000-0000-000097000000}"/>
    <cellStyle name="Normal 5 5 3 2 2" xfId="107" xr:uid="{00000000-0005-0000-0000-000098000000}"/>
    <cellStyle name="Normal 5 5 3 2 2 2" xfId="108" xr:uid="{00000000-0005-0000-0000-000099000000}"/>
    <cellStyle name="Normal 5 5 3 2 2 2 2" xfId="181" xr:uid="{00000000-0005-0000-0000-00009A000000}"/>
    <cellStyle name="Normal 5 5 3 2 2 2 3" xfId="209" xr:uid="{00000000-0005-0000-0000-00009B000000}"/>
    <cellStyle name="Normal 5 5 3 2 2 3" xfId="180" xr:uid="{00000000-0005-0000-0000-00009C000000}"/>
    <cellStyle name="Normal 5 5 3 2 2 4" xfId="208" xr:uid="{00000000-0005-0000-0000-00009D000000}"/>
    <cellStyle name="Normal 5 5 3 2 3" xfId="166" xr:uid="{00000000-0005-0000-0000-00009E000000}"/>
    <cellStyle name="Normal 5 5 3 2 4" xfId="206" xr:uid="{00000000-0005-0000-0000-00009F000000}"/>
    <cellStyle name="Normal 5 5 3 3" xfId="165" xr:uid="{00000000-0005-0000-0000-0000A0000000}"/>
    <cellStyle name="Normal 5 5 3 4" xfId="202" xr:uid="{00000000-0005-0000-0000-0000A1000000}"/>
    <cellStyle name="Normal 5 5 4" xfId="109" xr:uid="{00000000-0005-0000-0000-0000A2000000}"/>
    <cellStyle name="Normal 5 5 4 2" xfId="183" xr:uid="{00000000-0005-0000-0000-0000A3000000}"/>
    <cellStyle name="Normal 5 5 4 2 2" xfId="211" xr:uid="{00000000-0005-0000-0000-0000A4000000}"/>
    <cellStyle name="Normal 5 5 4 3" xfId="182" xr:uid="{00000000-0005-0000-0000-0000A5000000}"/>
    <cellStyle name="Normal 5 5 4 4" xfId="210" xr:uid="{00000000-0005-0000-0000-0000A6000000}"/>
    <cellStyle name="Normal 5 5 5" xfId="163" xr:uid="{00000000-0005-0000-0000-0000A7000000}"/>
    <cellStyle name="Normal 5 5 6" xfId="184" xr:uid="{00000000-0005-0000-0000-0000A8000000}"/>
    <cellStyle name="Normal 5 6" xfId="110" xr:uid="{00000000-0005-0000-0000-0000A9000000}"/>
    <cellStyle name="Normal 5 6 2" xfId="167" xr:uid="{00000000-0005-0000-0000-0000AA000000}"/>
    <cellStyle name="Normal 5 6 3" xfId="203" xr:uid="{00000000-0005-0000-0000-0000AB000000}"/>
    <cellStyle name="Normal 5 7" xfId="111" xr:uid="{00000000-0005-0000-0000-0000AC000000}"/>
    <cellStyle name="Normal 5 8" xfId="147" xr:uid="{00000000-0005-0000-0000-0000AD000000}"/>
    <cellStyle name="Normal 5 9" xfId="185" xr:uid="{00000000-0005-0000-0000-0000AE000000}"/>
    <cellStyle name="Normal 6" xfId="112" xr:uid="{00000000-0005-0000-0000-0000AF000000}"/>
    <cellStyle name="Normal 6 2" xfId="168" xr:uid="{00000000-0005-0000-0000-0000B0000000}"/>
    <cellStyle name="Normal 6 3" xfId="204" xr:uid="{00000000-0005-0000-0000-0000B1000000}"/>
    <cellStyle name="Normal 7" xfId="113" xr:uid="{00000000-0005-0000-0000-0000B2000000}"/>
    <cellStyle name="Normal 7 2" xfId="114" xr:uid="{00000000-0005-0000-0000-0000B3000000}"/>
    <cellStyle name="Normal 7 3" xfId="169" xr:uid="{00000000-0005-0000-0000-0000B4000000}"/>
    <cellStyle name="Normal 7 4" xfId="205" xr:uid="{00000000-0005-0000-0000-0000B5000000}"/>
    <cellStyle name="Normal 8" xfId="115" xr:uid="{00000000-0005-0000-0000-0000B6000000}"/>
    <cellStyle name="Normal 9" xfId="116" xr:uid="{00000000-0005-0000-0000-0000B7000000}"/>
    <cellStyle name="Note 2" xfId="117" xr:uid="{00000000-0005-0000-0000-0000B8000000}"/>
    <cellStyle name="Note 2 2" xfId="118" xr:uid="{00000000-0005-0000-0000-0000B9000000}"/>
    <cellStyle name="Note 2 2 2" xfId="119" xr:uid="{00000000-0005-0000-0000-0000BA000000}"/>
    <cellStyle name="Note 2 2 3" xfId="171" xr:uid="{00000000-0005-0000-0000-0000BB000000}"/>
    <cellStyle name="Note 2 3" xfId="120" xr:uid="{00000000-0005-0000-0000-0000BC000000}"/>
    <cellStyle name="Note 2 4" xfId="170" xr:uid="{00000000-0005-0000-0000-0000BD000000}"/>
    <cellStyle name="Note 3" xfId="121" xr:uid="{00000000-0005-0000-0000-0000BE000000}"/>
    <cellStyle name="Note 3 2" xfId="122" xr:uid="{00000000-0005-0000-0000-0000BF000000}"/>
    <cellStyle name="Note 3 2 2" xfId="123" xr:uid="{00000000-0005-0000-0000-0000C0000000}"/>
    <cellStyle name="Note 3 2 3" xfId="173" xr:uid="{00000000-0005-0000-0000-0000C1000000}"/>
    <cellStyle name="Note 3 3" xfId="124" xr:uid="{00000000-0005-0000-0000-0000C2000000}"/>
    <cellStyle name="Note 3 4" xfId="172" xr:uid="{00000000-0005-0000-0000-0000C3000000}"/>
    <cellStyle name="Note 4" xfId="125" xr:uid="{00000000-0005-0000-0000-0000C4000000}"/>
    <cellStyle name="Note 4 2" xfId="174" xr:uid="{00000000-0005-0000-0000-0000C5000000}"/>
    <cellStyle name="Output 2" xfId="126" xr:uid="{00000000-0005-0000-0000-0000C6000000}"/>
    <cellStyle name="Percent 2" xfId="127" xr:uid="{00000000-0005-0000-0000-0000C7000000}"/>
    <cellStyle name="Percent 2 2" xfId="128" xr:uid="{00000000-0005-0000-0000-0000C8000000}"/>
    <cellStyle name="Percent 2 2 2" xfId="129" xr:uid="{00000000-0005-0000-0000-0000C9000000}"/>
    <cellStyle name="Percent 2 2 2 2" xfId="130" xr:uid="{00000000-0005-0000-0000-0000CA000000}"/>
    <cellStyle name="Percent 2 2 2 3" xfId="177" xr:uid="{00000000-0005-0000-0000-0000CB000000}"/>
    <cellStyle name="Percent 2 2 3" xfId="131" xr:uid="{00000000-0005-0000-0000-0000CC000000}"/>
    <cellStyle name="Percent 2 2 4" xfId="176" xr:uid="{00000000-0005-0000-0000-0000CD000000}"/>
    <cellStyle name="Percent 2 3" xfId="132" xr:uid="{00000000-0005-0000-0000-0000CE000000}"/>
    <cellStyle name="Percent 2 3 2" xfId="133" xr:uid="{00000000-0005-0000-0000-0000CF000000}"/>
    <cellStyle name="Percent 2 3 3" xfId="178" xr:uid="{00000000-0005-0000-0000-0000D0000000}"/>
    <cellStyle name="Percent 2 4" xfId="134" xr:uid="{00000000-0005-0000-0000-0000D1000000}"/>
    <cellStyle name="Percent 2 5" xfId="175" xr:uid="{00000000-0005-0000-0000-0000D2000000}"/>
    <cellStyle name="Result" xfId="135" xr:uid="{00000000-0005-0000-0000-0000D3000000}"/>
    <cellStyle name="Result2" xfId="136" xr:uid="{00000000-0005-0000-0000-0000D4000000}"/>
    <cellStyle name="Total 2" xfId="137" xr:uid="{00000000-0005-0000-0000-0000D5000000}"/>
  </cellStyles>
  <dxfs count="0"/>
  <tableStyles count="0" defaultTableStyle="TableStyleMedium9" defaultPivotStyle="PivotStyleLight16"/>
  <colors>
    <mruColors>
      <color rgb="FFCCFF66"/>
      <color rgb="FFFFFFCC"/>
      <color rgb="FFFFFF99"/>
      <color rgb="FFCC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4"/>
  <sheetViews>
    <sheetView zoomScaleNormal="100" workbookViewId="0">
      <selection activeCell="E16" sqref="E16"/>
    </sheetView>
  </sheetViews>
  <sheetFormatPr baseColWidth="10" defaultColWidth="12.5" defaultRowHeight="15" customHeight="1" x14ac:dyDescent="0.15"/>
  <cols>
    <col min="1" max="1" width="5.5" style="4" customWidth="1"/>
    <col min="2" max="2" width="19.5" customWidth="1"/>
    <col min="3" max="3" width="17.33203125" customWidth="1"/>
    <col min="4" max="4" width="17" customWidth="1"/>
    <col min="5" max="5" width="15.5" customWidth="1"/>
    <col min="6" max="6" width="18.5" customWidth="1"/>
    <col min="7" max="7" width="4" customWidth="1"/>
    <col min="8" max="8" width="3.5" customWidth="1"/>
    <col min="9" max="9" width="4" customWidth="1"/>
    <col min="10" max="11" width="3.83203125" customWidth="1"/>
    <col min="12" max="13" width="3.5" customWidth="1"/>
    <col min="14" max="14" width="3.33203125" customWidth="1"/>
    <col min="15" max="15" width="8" customWidth="1"/>
  </cols>
  <sheetData>
    <row r="1" spans="1:17" ht="21.75" customHeight="1" thickBot="1" x14ac:dyDescent="0.3">
      <c r="A1" s="448"/>
      <c r="B1" s="348" t="s">
        <v>19</v>
      </c>
      <c r="C1" s="459"/>
      <c r="D1" s="450"/>
      <c r="E1" s="460"/>
      <c r="F1" s="461"/>
      <c r="G1" s="461"/>
      <c r="H1" s="461"/>
      <c r="I1" s="322"/>
      <c r="J1" s="322"/>
      <c r="K1" s="322"/>
      <c r="L1" s="322"/>
      <c r="M1" s="322"/>
      <c r="N1" s="322"/>
      <c r="O1" s="321"/>
    </row>
    <row r="2" spans="1:17" ht="35" customHeight="1" thickTop="1" thickBot="1" x14ac:dyDescent="0.2">
      <c r="A2" s="364" t="s">
        <v>345</v>
      </c>
      <c r="B2" s="364" t="s">
        <v>3</v>
      </c>
      <c r="C2" s="364" t="s">
        <v>4</v>
      </c>
      <c r="D2" s="364" t="s">
        <v>0</v>
      </c>
      <c r="E2" s="364" t="s">
        <v>1</v>
      </c>
      <c r="F2" s="364" t="s">
        <v>2</v>
      </c>
      <c r="G2" s="378" t="s">
        <v>253</v>
      </c>
      <c r="H2" s="379"/>
      <c r="I2" s="380"/>
      <c r="J2" s="381"/>
      <c r="K2" s="379"/>
      <c r="L2" s="379"/>
      <c r="M2" s="411"/>
      <c r="N2" s="382"/>
      <c r="O2" s="383" t="s">
        <v>27</v>
      </c>
    </row>
    <row r="3" spans="1:17" ht="19.5" customHeight="1" thickTop="1" x14ac:dyDescent="0.2">
      <c r="A3" s="163">
        <v>1</v>
      </c>
      <c r="B3" s="152" t="s">
        <v>44</v>
      </c>
      <c r="C3" s="168" t="s">
        <v>45</v>
      </c>
      <c r="D3" s="168" t="s">
        <v>39</v>
      </c>
      <c r="E3" s="168" t="s">
        <v>40</v>
      </c>
      <c r="F3" s="172" t="s">
        <v>50</v>
      </c>
      <c r="G3" s="323">
        <v>55</v>
      </c>
      <c r="H3" s="139"/>
      <c r="I3" s="139"/>
      <c r="J3" s="139"/>
      <c r="K3" s="139"/>
      <c r="L3" s="139"/>
      <c r="M3" s="139"/>
      <c r="N3" s="139"/>
      <c r="O3" s="121">
        <f>SUM(G3:N3)</f>
        <v>55</v>
      </c>
    </row>
    <row r="4" spans="1:17" ht="19.5" customHeight="1" x14ac:dyDescent="0.2">
      <c r="A4" s="7">
        <v>2</v>
      </c>
      <c r="B4" s="152" t="s">
        <v>254</v>
      </c>
      <c r="C4" s="168" t="s">
        <v>255</v>
      </c>
      <c r="D4" s="168" t="s">
        <v>256</v>
      </c>
      <c r="E4" s="168" t="s">
        <v>257</v>
      </c>
      <c r="F4" s="172" t="s">
        <v>61</v>
      </c>
      <c r="G4" s="173">
        <v>50</v>
      </c>
      <c r="H4" s="124"/>
      <c r="I4" s="124"/>
      <c r="J4" s="124"/>
      <c r="K4" s="124"/>
      <c r="L4" s="124"/>
      <c r="M4" s="124"/>
      <c r="N4" s="124"/>
      <c r="O4" s="35">
        <f t="shared" ref="O4:O9" si="0">SUM(G4:N4)</f>
        <v>50</v>
      </c>
    </row>
    <row r="5" spans="1:17" ht="19.5" customHeight="1" x14ac:dyDescent="0.2">
      <c r="A5" s="7">
        <v>3</v>
      </c>
      <c r="B5" s="152" t="s">
        <v>258</v>
      </c>
      <c r="C5" s="168" t="s">
        <v>259</v>
      </c>
      <c r="D5" s="168" t="s">
        <v>260</v>
      </c>
      <c r="E5" s="168" t="s">
        <v>52</v>
      </c>
      <c r="F5" s="172" t="s">
        <v>49</v>
      </c>
      <c r="G5" s="173">
        <v>46</v>
      </c>
      <c r="H5" s="167"/>
      <c r="I5" s="167"/>
      <c r="J5" s="124"/>
      <c r="K5" s="124"/>
      <c r="L5" s="140"/>
      <c r="M5" s="167"/>
      <c r="N5" s="167"/>
      <c r="O5" s="35">
        <f t="shared" si="0"/>
        <v>46</v>
      </c>
    </row>
    <row r="6" spans="1:17" ht="19.5" customHeight="1" x14ac:dyDescent="0.2">
      <c r="A6" s="7">
        <v>4</v>
      </c>
      <c r="B6" s="152" t="s">
        <v>43</v>
      </c>
      <c r="C6" s="168" t="s">
        <v>261</v>
      </c>
      <c r="D6" s="168" t="s">
        <v>54</v>
      </c>
      <c r="E6" s="168" t="s">
        <v>262</v>
      </c>
      <c r="F6" s="172" t="s">
        <v>103</v>
      </c>
      <c r="G6" s="173">
        <v>42</v>
      </c>
      <c r="H6" s="167"/>
      <c r="I6" s="167"/>
      <c r="J6" s="167"/>
      <c r="K6" s="124"/>
      <c r="L6" s="124"/>
      <c r="M6" s="124"/>
      <c r="N6" s="124"/>
      <c r="O6" s="35">
        <f t="shared" si="0"/>
        <v>42</v>
      </c>
    </row>
    <row r="7" spans="1:17" ht="19.5" customHeight="1" x14ac:dyDescent="0.2">
      <c r="A7" s="7">
        <v>5</v>
      </c>
      <c r="B7" s="152" t="s">
        <v>263</v>
      </c>
      <c r="C7" s="168" t="s">
        <v>264</v>
      </c>
      <c r="D7" s="168" t="s">
        <v>265</v>
      </c>
      <c r="E7" s="168" t="s">
        <v>266</v>
      </c>
      <c r="F7" s="172" t="s">
        <v>62</v>
      </c>
      <c r="G7" s="173">
        <v>39</v>
      </c>
      <c r="H7" s="124"/>
      <c r="I7" s="124"/>
      <c r="J7" s="124"/>
      <c r="K7" s="124"/>
      <c r="L7" s="124"/>
      <c r="M7" s="124"/>
      <c r="N7" s="124"/>
      <c r="O7" s="35">
        <f t="shared" si="0"/>
        <v>39</v>
      </c>
    </row>
    <row r="8" spans="1:17" ht="19.5" customHeight="1" x14ac:dyDescent="0.15">
      <c r="A8" s="7"/>
      <c r="B8" s="59"/>
      <c r="C8" s="59"/>
      <c r="D8" s="59"/>
      <c r="E8" s="59"/>
      <c r="F8" s="93"/>
      <c r="G8" s="166"/>
      <c r="H8" s="124"/>
      <c r="I8" s="124"/>
      <c r="J8" s="124"/>
      <c r="K8" s="124"/>
      <c r="L8" s="124"/>
      <c r="M8" s="124"/>
      <c r="N8" s="124"/>
      <c r="O8" s="35">
        <f t="shared" si="0"/>
        <v>0</v>
      </c>
    </row>
    <row r="9" spans="1:17" ht="19.5" customHeight="1" x14ac:dyDescent="0.15">
      <c r="A9" s="7"/>
      <c r="B9" s="59"/>
      <c r="C9" s="59"/>
      <c r="D9" s="59"/>
      <c r="E9" s="59"/>
      <c r="F9" s="59"/>
      <c r="G9" s="124"/>
      <c r="H9" s="124"/>
      <c r="I9" s="124"/>
      <c r="J9" s="124"/>
      <c r="K9" s="124"/>
      <c r="L9" s="124"/>
      <c r="M9" s="124"/>
      <c r="N9" s="124"/>
      <c r="O9" s="35">
        <f t="shared" si="0"/>
        <v>0</v>
      </c>
    </row>
    <row r="10" spans="1:17" s="3" customFormat="1" ht="20" customHeight="1" x14ac:dyDescent="0.15">
      <c r="A10" s="5"/>
      <c r="B10" s="157"/>
      <c r="C10" s="157"/>
      <c r="D10" s="157"/>
      <c r="E10" s="157"/>
      <c r="F10" s="157"/>
      <c r="G10" s="165"/>
      <c r="H10" s="165"/>
      <c r="I10" s="165"/>
      <c r="J10" s="165"/>
      <c r="K10" s="165"/>
      <c r="L10" s="165"/>
      <c r="M10" s="165"/>
      <c r="N10" s="165"/>
      <c r="O10" s="41"/>
      <c r="Q10" s="27" t="s">
        <v>5</v>
      </c>
    </row>
    <row r="11" spans="1:17" s="3" customFormat="1" ht="20" customHeight="1" x14ac:dyDescent="0.2">
      <c r="A11" s="5"/>
      <c r="B11" s="157"/>
      <c r="C11" s="157"/>
      <c r="D11" s="157"/>
      <c r="E11" s="157"/>
      <c r="F11" s="169"/>
      <c r="G11" s="170"/>
      <c r="H11" s="170"/>
      <c r="I11" s="170"/>
      <c r="J11" s="170"/>
      <c r="K11" s="165"/>
      <c r="L11" s="165"/>
      <c r="M11" s="165"/>
      <c r="N11" s="165"/>
      <c r="O11" s="41"/>
      <c r="Q11" s="27"/>
    </row>
    <row r="12" spans="1:17" s="3" customFormat="1" ht="20" customHeight="1" x14ac:dyDescent="0.15">
      <c r="A12" s="5"/>
      <c r="B12" s="157"/>
      <c r="C12" s="157"/>
      <c r="D12" s="157"/>
      <c r="E12" s="157"/>
      <c r="F12" s="157"/>
      <c r="G12" s="170"/>
      <c r="H12" s="170"/>
      <c r="I12" s="170"/>
      <c r="J12" s="170"/>
      <c r="K12" s="165"/>
      <c r="L12" s="165"/>
      <c r="M12" s="165"/>
      <c r="N12" s="165"/>
      <c r="O12" s="41"/>
      <c r="Q12" s="27"/>
    </row>
    <row r="13" spans="1:17" s="3" customFormat="1" ht="20" customHeight="1" x14ac:dyDescent="0.2">
      <c r="A13" s="5"/>
      <c r="B13" s="171"/>
      <c r="C13" s="171"/>
      <c r="D13" s="171"/>
      <c r="E13" s="171"/>
      <c r="F13" s="171"/>
      <c r="L13" s="165"/>
      <c r="M13" s="165"/>
      <c r="N13" s="165"/>
      <c r="O13" s="41"/>
    </row>
    <row r="14" spans="1:17" s="3" customFormat="1" ht="20" customHeight="1" x14ac:dyDescent="0.15">
      <c r="A14" s="5"/>
      <c r="B14" s="100"/>
      <c r="C14" s="100"/>
      <c r="D14" s="100"/>
      <c r="E14" s="100"/>
      <c r="F14" s="100"/>
      <c r="G14"/>
      <c r="H14"/>
      <c r="I14"/>
      <c r="J14"/>
      <c r="K14"/>
      <c r="L14"/>
      <c r="M14"/>
      <c r="N14" s="137"/>
      <c r="O14" s="41"/>
    </row>
    <row r="15" spans="1:17" s="3" customFormat="1" ht="20" customHeight="1" x14ac:dyDescent="0.15">
      <c r="A15" s="5"/>
    </row>
    <row r="16" spans="1:17" s="3" customFormat="1" ht="20" customHeight="1" x14ac:dyDescent="0.15"/>
    <row r="17" s="3" customFormat="1" ht="20" customHeight="1" x14ac:dyDescent="0.15"/>
    <row r="18" ht="19.5" customHeight="1" x14ac:dyDescent="0.15"/>
    <row r="19" ht="19.5" customHeight="1" x14ac:dyDescent="0.15"/>
    <row r="20" ht="19.5" customHeight="1" x14ac:dyDescent="0.15"/>
    <row r="21" ht="19.5" customHeight="1" x14ac:dyDescent="0.15"/>
    <row r="22" s="3" customFormat="1" ht="20" customHeight="1" x14ac:dyDescent="0.15"/>
    <row r="23" ht="19.5" customHeight="1" x14ac:dyDescent="0.15"/>
    <row r="24" ht="19.5" customHeight="1" x14ac:dyDescent="0.15"/>
    <row r="25" ht="19.5" customHeight="1" x14ac:dyDescent="0.15"/>
    <row r="26" ht="19.5" customHeight="1" x14ac:dyDescent="0.15"/>
    <row r="27" ht="19.5" customHeight="1" x14ac:dyDescent="0.15"/>
    <row r="28" s="3" customFormat="1" ht="20" customHeight="1" x14ac:dyDescent="0.15"/>
    <row r="29" s="3" customFormat="1" ht="20" customHeight="1" x14ac:dyDescent="0.15"/>
    <row r="30" ht="19.5" customHeight="1" x14ac:dyDescent="0.15"/>
    <row r="31" ht="19.5" customHeight="1" x14ac:dyDescent="0.15"/>
    <row r="32" ht="19.5" customHeight="1" x14ac:dyDescent="0.15"/>
    <row r="33" ht="19.5" customHeight="1" x14ac:dyDescent="0.15"/>
    <row r="34" ht="19.5" customHeight="1" x14ac:dyDescent="0.15"/>
    <row r="35" s="3" customFormat="1" ht="20" customHeight="1" x14ac:dyDescent="0.15"/>
    <row r="36" s="3" customFormat="1" ht="20" customHeight="1" x14ac:dyDescent="0.15"/>
    <row r="37" s="3" customFormat="1" ht="20" customHeight="1" x14ac:dyDescent="0.15"/>
    <row r="38" s="3" customFormat="1" ht="20" customHeight="1" x14ac:dyDescent="0.15"/>
    <row r="39" ht="19.5" customHeight="1" x14ac:dyDescent="0.15"/>
    <row r="40" s="3" customFormat="1" ht="20" customHeight="1" x14ac:dyDescent="0.15"/>
    <row r="41" s="3" customFormat="1" ht="20" customHeight="1" x14ac:dyDescent="0.15"/>
    <row r="42" ht="19.5" customHeight="1" x14ac:dyDescent="0.15"/>
    <row r="43" ht="19.5" customHeight="1" x14ac:dyDescent="0.15"/>
    <row r="44" ht="19.5" customHeight="1" x14ac:dyDescent="0.15"/>
    <row r="45" ht="19.5" customHeight="1" x14ac:dyDescent="0.15"/>
    <row r="46" ht="19.5" customHeight="1" x14ac:dyDescent="0.15"/>
    <row r="47" ht="19.5" customHeight="1" x14ac:dyDescent="0.15"/>
    <row r="48" s="3" customFormat="1" ht="20" customHeight="1" x14ac:dyDescent="0.15"/>
    <row r="49" spans="1:8" s="3" customFormat="1" ht="20" customHeight="1" x14ac:dyDescent="0.15"/>
    <row r="50" spans="1:8" ht="19.5" customHeight="1" x14ac:dyDescent="0.15"/>
    <row r="51" spans="1:8" ht="19.5" customHeight="1" x14ac:dyDescent="0.15"/>
    <row r="52" spans="1:8" ht="19.5" customHeight="1" x14ac:dyDescent="0.15"/>
    <row r="53" spans="1:8" ht="12.75" customHeight="1" x14ac:dyDescent="0.15">
      <c r="A53" s="5"/>
      <c r="B53" s="1"/>
      <c r="C53" s="1"/>
      <c r="D53" s="2"/>
      <c r="E53" s="1"/>
      <c r="F53" s="1"/>
      <c r="G53" s="1"/>
      <c r="H53" s="1"/>
    </row>
    <row r="54" spans="1:8" ht="12.75" customHeight="1" x14ac:dyDescent="0.15">
      <c r="A54" s="5"/>
      <c r="B54" s="1"/>
      <c r="C54" s="1"/>
      <c r="D54" s="2"/>
      <c r="E54" s="1"/>
      <c r="F54" s="1"/>
      <c r="G54" s="1"/>
      <c r="H54" s="1"/>
    </row>
    <row r="55" spans="1:8" ht="12.75" customHeight="1" x14ac:dyDescent="0.15">
      <c r="A55" s="5"/>
      <c r="B55" s="1"/>
      <c r="C55" s="1"/>
      <c r="D55" s="2"/>
      <c r="E55" s="1"/>
      <c r="F55" s="1"/>
      <c r="G55" s="1"/>
      <c r="H55" s="1"/>
    </row>
    <row r="56" spans="1:8" ht="12.75" customHeight="1" x14ac:dyDescent="0.15">
      <c r="A56" s="5"/>
      <c r="B56" s="1"/>
      <c r="C56" s="1"/>
      <c r="D56" s="2"/>
      <c r="E56" s="1"/>
      <c r="F56" s="1"/>
      <c r="G56" s="1"/>
      <c r="H56" s="1"/>
    </row>
    <row r="57" spans="1:8" ht="12.75" customHeight="1" x14ac:dyDescent="0.15">
      <c r="A57" s="5"/>
      <c r="B57" s="1"/>
      <c r="C57" s="1"/>
      <c r="D57" s="2"/>
      <c r="E57" s="1"/>
      <c r="F57" s="1"/>
      <c r="G57" s="1"/>
      <c r="H57" s="1"/>
    </row>
    <row r="58" spans="1:8" ht="12.75" customHeight="1" x14ac:dyDescent="0.15">
      <c r="A58" s="5"/>
      <c r="B58" s="1"/>
      <c r="C58" s="1"/>
      <c r="D58" s="2"/>
      <c r="E58" s="1"/>
      <c r="F58" s="1"/>
      <c r="G58" s="1"/>
      <c r="H58" s="1"/>
    </row>
    <row r="59" spans="1:8" ht="12.75" customHeight="1" x14ac:dyDescent="0.15">
      <c r="A59" s="5"/>
      <c r="B59" s="1"/>
      <c r="C59" s="1"/>
      <c r="D59" s="2"/>
      <c r="E59" s="1"/>
      <c r="F59" s="1"/>
      <c r="G59" s="1"/>
      <c r="H59" s="1"/>
    </row>
    <row r="60" spans="1:8" ht="12.75" customHeight="1" x14ac:dyDescent="0.15">
      <c r="A60" s="5"/>
      <c r="B60" s="1"/>
      <c r="C60" s="1"/>
      <c r="D60" s="2"/>
      <c r="E60" s="1"/>
      <c r="F60" s="1"/>
      <c r="G60" s="1"/>
      <c r="H60" s="1"/>
    </row>
    <row r="61" spans="1:8" ht="12.75" customHeight="1" x14ac:dyDescent="0.15">
      <c r="A61" s="5"/>
      <c r="B61" s="1"/>
      <c r="C61" s="1"/>
      <c r="D61" s="2"/>
      <c r="E61" s="1"/>
      <c r="F61" s="1"/>
      <c r="G61" s="1"/>
      <c r="H61" s="1"/>
    </row>
    <row r="62" spans="1:8" ht="12.75" customHeight="1" x14ac:dyDescent="0.15">
      <c r="A62" s="5"/>
      <c r="B62" s="1"/>
      <c r="C62" s="1"/>
      <c r="D62" s="2"/>
      <c r="E62" s="1"/>
      <c r="F62" s="1"/>
      <c r="G62" s="1"/>
      <c r="H62" s="1"/>
    </row>
    <row r="63" spans="1:8" ht="12.75" customHeight="1" x14ac:dyDescent="0.15">
      <c r="A63" s="5"/>
      <c r="B63" s="1"/>
      <c r="C63" s="1"/>
      <c r="D63" s="2"/>
      <c r="E63" s="1"/>
      <c r="F63" s="1"/>
      <c r="G63" s="1"/>
      <c r="H63" s="1"/>
    </row>
    <row r="64" spans="1:8" ht="12.75" customHeight="1" x14ac:dyDescent="0.15">
      <c r="A64" s="5"/>
      <c r="B64" s="1"/>
      <c r="C64" s="1"/>
      <c r="D64" s="2"/>
      <c r="E64" s="1"/>
      <c r="F64" s="1"/>
      <c r="G64" s="1"/>
      <c r="H64" s="1"/>
    </row>
    <row r="65" spans="1:8" ht="12.75" customHeight="1" x14ac:dyDescent="0.15">
      <c r="A65" s="5"/>
      <c r="B65" s="1"/>
      <c r="C65" s="1"/>
      <c r="D65" s="2"/>
      <c r="E65" s="1"/>
      <c r="F65" s="1"/>
      <c r="G65" s="1"/>
      <c r="H65" s="1"/>
    </row>
    <row r="66" spans="1:8" ht="12.75" customHeight="1" x14ac:dyDescent="0.15">
      <c r="A66" s="5"/>
      <c r="B66" s="1"/>
      <c r="C66" s="1"/>
      <c r="D66" s="2"/>
      <c r="E66" s="1"/>
      <c r="F66" s="1"/>
      <c r="G66" s="1"/>
      <c r="H66" s="1"/>
    </row>
    <row r="67" spans="1:8" ht="12.75" customHeight="1" x14ac:dyDescent="0.15">
      <c r="A67" s="5"/>
      <c r="B67" s="1"/>
      <c r="C67" s="1"/>
      <c r="D67" s="2"/>
      <c r="E67" s="1"/>
      <c r="F67" s="1"/>
      <c r="G67" s="1"/>
      <c r="H67" s="1"/>
    </row>
    <row r="68" spans="1:8" ht="12.75" customHeight="1" x14ac:dyDescent="0.15">
      <c r="A68" s="5"/>
      <c r="B68" s="1"/>
      <c r="C68" s="1"/>
      <c r="D68" s="2"/>
      <c r="E68" s="1"/>
      <c r="F68" s="1"/>
      <c r="G68" s="1"/>
      <c r="H68" s="1"/>
    </row>
    <row r="69" spans="1:8" ht="12.75" customHeight="1" x14ac:dyDescent="0.15">
      <c r="A69" s="5"/>
      <c r="B69" s="1"/>
      <c r="C69" s="1"/>
      <c r="D69" s="2"/>
      <c r="E69" s="1"/>
      <c r="F69" s="1"/>
      <c r="G69" s="1"/>
      <c r="H69" s="1"/>
    </row>
    <row r="70" spans="1:8" ht="12.75" customHeight="1" x14ac:dyDescent="0.15">
      <c r="A70" s="5"/>
      <c r="B70" s="1"/>
      <c r="C70" s="1"/>
      <c r="D70" s="2"/>
      <c r="E70" s="1"/>
      <c r="F70" s="1"/>
      <c r="G70" s="1"/>
      <c r="H70" s="1"/>
    </row>
    <row r="71" spans="1:8" ht="12.75" customHeight="1" x14ac:dyDescent="0.15">
      <c r="A71" s="5"/>
      <c r="B71" s="1"/>
      <c r="C71" s="1"/>
      <c r="D71" s="2"/>
      <c r="E71" s="1"/>
      <c r="F71" s="1"/>
      <c r="G71" s="1"/>
      <c r="H71" s="1"/>
    </row>
    <row r="72" spans="1:8" ht="12.75" customHeight="1" x14ac:dyDescent="0.15">
      <c r="A72" s="5"/>
      <c r="B72" s="1"/>
      <c r="C72" s="1"/>
      <c r="D72" s="2"/>
      <c r="E72" s="1"/>
      <c r="F72" s="1"/>
      <c r="G72" s="1"/>
      <c r="H72" s="1"/>
    </row>
    <row r="73" spans="1:8" ht="12.75" customHeight="1" x14ac:dyDescent="0.15">
      <c r="A73" s="5"/>
      <c r="B73" s="1"/>
      <c r="C73" s="1"/>
      <c r="D73" s="2"/>
      <c r="E73" s="1"/>
      <c r="F73" s="1"/>
      <c r="G73" s="1"/>
      <c r="H73" s="1"/>
    </row>
    <row r="74" spans="1:8" ht="12.75" customHeight="1" x14ac:dyDescent="0.15">
      <c r="A74" s="5"/>
      <c r="B74" s="1"/>
      <c r="C74" s="1"/>
      <c r="D74" s="2"/>
      <c r="E74" s="1"/>
      <c r="F74" s="1"/>
      <c r="G74" s="1"/>
      <c r="H74" s="1"/>
    </row>
    <row r="75" spans="1:8" ht="12.75" customHeight="1" x14ac:dyDescent="0.15">
      <c r="A75" s="5"/>
      <c r="B75" s="1"/>
      <c r="C75" s="1"/>
      <c r="D75" s="2"/>
      <c r="E75" s="1"/>
      <c r="F75" s="1"/>
      <c r="G75" s="1"/>
      <c r="H75" s="1"/>
    </row>
    <row r="76" spans="1:8" ht="12.75" customHeight="1" x14ac:dyDescent="0.15">
      <c r="A76" s="5"/>
      <c r="B76" s="1"/>
      <c r="C76" s="1"/>
      <c r="D76" s="2"/>
      <c r="E76" s="1"/>
      <c r="F76" s="1"/>
      <c r="G76" s="1"/>
      <c r="H76" s="1"/>
    </row>
    <row r="77" spans="1:8" ht="12.75" customHeight="1" x14ac:dyDescent="0.15">
      <c r="A77" s="5"/>
      <c r="B77" s="1"/>
      <c r="C77" s="1"/>
      <c r="D77" s="2"/>
      <c r="E77" s="1"/>
      <c r="F77" s="1"/>
      <c r="G77" s="1"/>
      <c r="H77" s="1"/>
    </row>
    <row r="78" spans="1:8" ht="12.75" customHeight="1" x14ac:dyDescent="0.15">
      <c r="A78" s="5"/>
      <c r="B78" s="1"/>
      <c r="C78" s="1"/>
      <c r="D78" s="2"/>
      <c r="E78" s="1"/>
      <c r="F78" s="1"/>
      <c r="G78" s="1"/>
      <c r="H78" s="1"/>
    </row>
    <row r="79" spans="1:8" ht="12.75" customHeight="1" x14ac:dyDescent="0.15">
      <c r="A79" s="5"/>
      <c r="B79" s="1"/>
      <c r="C79" s="1"/>
      <c r="D79" s="2"/>
      <c r="E79" s="1"/>
      <c r="F79" s="1"/>
      <c r="G79" s="1"/>
      <c r="H79" s="1"/>
    </row>
    <row r="80" spans="1:8" ht="12.75" customHeight="1" x14ac:dyDescent="0.15">
      <c r="A80" s="5"/>
      <c r="B80" s="1"/>
      <c r="C80" s="1"/>
      <c r="D80" s="2"/>
      <c r="E80" s="1"/>
      <c r="F80" s="1"/>
      <c r="G80" s="1"/>
      <c r="H80" s="1"/>
    </row>
    <row r="81" spans="1:8" ht="12.75" customHeight="1" x14ac:dyDescent="0.15">
      <c r="A81" s="5"/>
      <c r="B81" s="1"/>
      <c r="C81" s="1"/>
      <c r="D81" s="2"/>
      <c r="E81" s="1"/>
      <c r="F81" s="1"/>
      <c r="G81" s="1"/>
      <c r="H81" s="1"/>
    </row>
    <row r="82" spans="1:8" ht="12.75" customHeight="1" x14ac:dyDescent="0.15">
      <c r="A82" s="5"/>
      <c r="B82" s="1"/>
      <c r="C82" s="1"/>
      <c r="D82" s="2"/>
      <c r="E82" s="1"/>
      <c r="F82" s="1"/>
      <c r="G82" s="1"/>
      <c r="H82" s="1"/>
    </row>
    <row r="83" spans="1:8" ht="12.75" customHeight="1" x14ac:dyDescent="0.15">
      <c r="A83" s="5"/>
      <c r="B83" s="1"/>
      <c r="C83" s="1"/>
      <c r="D83" s="2"/>
      <c r="E83" s="1"/>
      <c r="F83" s="1"/>
      <c r="G83" s="1"/>
      <c r="H83" s="1"/>
    </row>
    <row r="84" spans="1:8" ht="12.75" customHeight="1" x14ac:dyDescent="0.15">
      <c r="A84" s="5"/>
      <c r="B84" s="1"/>
      <c r="C84" s="1"/>
      <c r="D84" s="2"/>
      <c r="E84" s="1"/>
      <c r="F84" s="1"/>
      <c r="G84" s="1"/>
      <c r="H84" s="1"/>
    </row>
    <row r="85" spans="1:8" ht="12.75" customHeight="1" x14ac:dyDescent="0.15">
      <c r="A85" s="5"/>
      <c r="B85" s="1"/>
      <c r="C85" s="1"/>
      <c r="D85" s="2"/>
      <c r="E85" s="1"/>
      <c r="F85" s="1"/>
      <c r="G85" s="1"/>
      <c r="H85" s="1"/>
    </row>
    <row r="86" spans="1:8" ht="12.75" customHeight="1" x14ac:dyDescent="0.15">
      <c r="A86" s="5"/>
      <c r="B86" s="1"/>
      <c r="C86" s="1"/>
      <c r="D86" s="2"/>
      <c r="E86" s="1"/>
      <c r="F86" s="1"/>
      <c r="G86" s="1"/>
      <c r="H86" s="1"/>
    </row>
    <row r="87" spans="1:8" ht="12.75" customHeight="1" x14ac:dyDescent="0.15">
      <c r="A87" s="5"/>
      <c r="B87" s="1"/>
      <c r="C87" s="1"/>
      <c r="D87" s="2"/>
      <c r="E87" s="1"/>
      <c r="F87" s="1"/>
      <c r="G87" s="1"/>
      <c r="H87" s="1"/>
    </row>
    <row r="88" spans="1:8" ht="12.75" customHeight="1" x14ac:dyDescent="0.15">
      <c r="A88" s="5"/>
      <c r="B88" s="1"/>
      <c r="C88" s="1"/>
      <c r="D88" s="2"/>
      <c r="E88" s="1"/>
      <c r="F88" s="1"/>
      <c r="G88" s="1"/>
      <c r="H88" s="1"/>
    </row>
    <row r="89" spans="1:8" ht="12.75" customHeight="1" x14ac:dyDescent="0.15">
      <c r="A89" s="5"/>
      <c r="B89" s="1"/>
      <c r="C89" s="1"/>
      <c r="D89" s="2"/>
      <c r="E89" s="1"/>
      <c r="F89" s="1"/>
      <c r="G89" s="1"/>
      <c r="H89" s="1"/>
    </row>
    <row r="90" spans="1:8" ht="12.75" customHeight="1" x14ac:dyDescent="0.15">
      <c r="A90" s="5"/>
      <c r="B90" s="1"/>
      <c r="C90" s="1"/>
      <c r="D90" s="2"/>
      <c r="E90" s="1"/>
      <c r="F90" s="1"/>
      <c r="G90" s="1"/>
      <c r="H90" s="1"/>
    </row>
    <row r="91" spans="1:8" ht="12.75" customHeight="1" x14ac:dyDescent="0.15">
      <c r="A91" s="5"/>
      <c r="B91" s="1"/>
      <c r="C91" s="1"/>
      <c r="D91" s="2"/>
      <c r="E91" s="1"/>
      <c r="F91" s="1"/>
      <c r="G91" s="1"/>
      <c r="H91" s="1"/>
    </row>
    <row r="92" spans="1:8" ht="12.75" customHeight="1" x14ac:dyDescent="0.15">
      <c r="A92" s="5"/>
      <c r="B92" s="1"/>
      <c r="C92" s="1"/>
      <c r="D92" s="2"/>
      <c r="E92" s="1"/>
      <c r="F92" s="1"/>
      <c r="G92" s="1"/>
      <c r="H92" s="1"/>
    </row>
    <row r="93" spans="1:8" ht="12.75" customHeight="1" x14ac:dyDescent="0.15">
      <c r="A93" s="5"/>
      <c r="B93" s="1"/>
      <c r="C93" s="1"/>
      <c r="D93" s="2"/>
      <c r="E93" s="1"/>
      <c r="F93" s="1"/>
      <c r="G93" s="1"/>
      <c r="H93" s="1"/>
    </row>
    <row r="94" spans="1:8" ht="12.75" customHeight="1" x14ac:dyDescent="0.15">
      <c r="A94" s="5"/>
      <c r="B94" s="1"/>
      <c r="C94" s="1"/>
      <c r="D94" s="2"/>
      <c r="E94" s="1"/>
      <c r="F94" s="1"/>
      <c r="G94" s="1"/>
      <c r="H94" s="1"/>
    </row>
    <row r="95" spans="1:8" ht="12.75" customHeight="1" x14ac:dyDescent="0.15">
      <c r="A95" s="5"/>
      <c r="B95" s="1"/>
      <c r="C95" s="1"/>
      <c r="D95" s="2"/>
      <c r="E95" s="1"/>
      <c r="F95" s="1"/>
      <c r="G95" s="1"/>
      <c r="H95" s="1"/>
    </row>
    <row r="96" spans="1:8" ht="12.75" customHeight="1" x14ac:dyDescent="0.15">
      <c r="A96" s="5"/>
      <c r="B96" s="1"/>
      <c r="C96" s="1"/>
      <c r="D96" s="2"/>
      <c r="E96" s="1"/>
      <c r="F96" s="1"/>
      <c r="G96" s="1"/>
      <c r="H96" s="1"/>
    </row>
    <row r="97" spans="1:8" ht="12.75" customHeight="1" x14ac:dyDescent="0.15">
      <c r="A97" s="5"/>
      <c r="B97" s="1"/>
      <c r="C97" s="1"/>
      <c r="D97" s="2"/>
      <c r="E97" s="1"/>
      <c r="F97" s="1"/>
      <c r="G97" s="1"/>
      <c r="H97" s="1"/>
    </row>
    <row r="98" spans="1:8" ht="12.75" customHeight="1" x14ac:dyDescent="0.15">
      <c r="A98" s="5"/>
      <c r="B98" s="1"/>
      <c r="C98" s="1"/>
      <c r="D98" s="2"/>
      <c r="E98" s="1"/>
      <c r="F98" s="1"/>
      <c r="G98" s="1"/>
      <c r="H98" s="1"/>
    </row>
    <row r="99" spans="1:8" ht="12.75" customHeight="1" x14ac:dyDescent="0.15">
      <c r="A99" s="5"/>
      <c r="B99" s="1"/>
      <c r="C99" s="1"/>
      <c r="D99" s="2"/>
      <c r="E99" s="1"/>
      <c r="F99" s="1"/>
      <c r="G99" s="1"/>
      <c r="H99" s="1"/>
    </row>
    <row r="100" spans="1:8" ht="12.75" customHeight="1" x14ac:dyDescent="0.15">
      <c r="A100" s="5"/>
      <c r="B100" s="1"/>
      <c r="C100" s="1"/>
      <c r="D100" s="2"/>
      <c r="E100" s="1"/>
      <c r="F100" s="1"/>
      <c r="G100" s="1"/>
      <c r="H100" s="1"/>
    </row>
    <row r="101" spans="1:8" ht="12.75" customHeight="1" x14ac:dyDescent="0.15">
      <c r="A101" s="5"/>
      <c r="B101" s="1"/>
      <c r="C101" s="1"/>
      <c r="D101" s="2"/>
      <c r="E101" s="1"/>
      <c r="F101" s="1"/>
      <c r="G101" s="1"/>
      <c r="H101" s="1"/>
    </row>
    <row r="102" spans="1:8" ht="12.75" customHeight="1" x14ac:dyDescent="0.15">
      <c r="A102" s="5"/>
      <c r="B102" s="1"/>
      <c r="C102" s="1"/>
      <c r="D102" s="2"/>
      <c r="E102" s="1"/>
      <c r="F102" s="1"/>
      <c r="G102" s="1"/>
      <c r="H102" s="1"/>
    </row>
    <row r="103" spans="1:8" ht="12.75" customHeight="1" x14ac:dyDescent="0.15">
      <c r="A103" s="5"/>
      <c r="B103" s="1"/>
      <c r="C103" s="1"/>
      <c r="D103" s="2"/>
      <c r="E103" s="1"/>
      <c r="F103" s="1"/>
      <c r="G103" s="1"/>
      <c r="H103" s="1"/>
    </row>
    <row r="104" spans="1:8" ht="12.75" customHeight="1" x14ac:dyDescent="0.15">
      <c r="A104" s="5"/>
      <c r="B104" s="1"/>
      <c r="C104" s="1"/>
      <c r="D104" s="2"/>
      <c r="E104" s="1"/>
      <c r="F104" s="1"/>
      <c r="G104" s="1"/>
      <c r="H104" s="1"/>
    </row>
    <row r="105" spans="1:8" ht="12.75" customHeight="1" x14ac:dyDescent="0.15">
      <c r="A105" s="5"/>
      <c r="B105" s="1"/>
      <c r="C105" s="1"/>
      <c r="D105" s="2"/>
      <c r="E105" s="1"/>
      <c r="F105" s="1"/>
      <c r="G105" s="1"/>
      <c r="H105" s="1"/>
    </row>
    <row r="106" spans="1:8" ht="12.75" customHeight="1" x14ac:dyDescent="0.15">
      <c r="A106" s="5"/>
      <c r="B106" s="1"/>
      <c r="C106" s="1"/>
      <c r="D106" s="2"/>
      <c r="E106" s="1"/>
      <c r="F106" s="1"/>
      <c r="G106" s="1"/>
      <c r="H106" s="1"/>
    </row>
    <row r="107" spans="1:8" ht="12.75" customHeight="1" x14ac:dyDescent="0.15">
      <c r="A107" s="5"/>
      <c r="B107" s="1"/>
      <c r="C107" s="1"/>
      <c r="D107" s="2"/>
      <c r="E107" s="1"/>
      <c r="F107" s="1"/>
      <c r="G107" s="1"/>
      <c r="H107" s="1"/>
    </row>
    <row r="108" spans="1:8" ht="12.75" customHeight="1" x14ac:dyDescent="0.15">
      <c r="A108" s="5"/>
      <c r="B108" s="1"/>
      <c r="C108" s="1"/>
      <c r="D108" s="2"/>
      <c r="E108" s="1"/>
      <c r="F108" s="1"/>
      <c r="G108" s="1"/>
      <c r="H108" s="1"/>
    </row>
    <row r="109" spans="1:8" ht="12.75" customHeight="1" x14ac:dyDescent="0.15">
      <c r="A109" s="5"/>
      <c r="B109" s="1"/>
      <c r="C109" s="1"/>
      <c r="D109" s="2"/>
      <c r="E109" s="1"/>
      <c r="F109" s="1"/>
      <c r="G109" s="1"/>
      <c r="H109" s="1"/>
    </row>
    <row r="110" spans="1:8" ht="12.75" customHeight="1" x14ac:dyDescent="0.15">
      <c r="A110" s="5"/>
      <c r="B110" s="1"/>
      <c r="C110" s="1"/>
      <c r="D110" s="2"/>
      <c r="E110" s="1"/>
      <c r="F110" s="1"/>
      <c r="G110" s="1"/>
      <c r="H110" s="1"/>
    </row>
    <row r="111" spans="1:8" ht="12.75" customHeight="1" x14ac:dyDescent="0.15">
      <c r="A111" s="5"/>
      <c r="B111" s="1"/>
      <c r="C111" s="1"/>
      <c r="D111" s="2"/>
      <c r="E111" s="1"/>
      <c r="F111" s="1"/>
      <c r="G111" s="1"/>
      <c r="H111" s="1"/>
    </row>
    <row r="112" spans="1:8" ht="12.75" customHeight="1" x14ac:dyDescent="0.15">
      <c r="A112" s="5"/>
      <c r="B112" s="1"/>
      <c r="C112" s="1"/>
      <c r="D112" s="2"/>
      <c r="E112" s="1"/>
      <c r="F112" s="1"/>
      <c r="G112" s="1"/>
      <c r="H112" s="1"/>
    </row>
    <row r="113" spans="1:8" ht="12.75" customHeight="1" x14ac:dyDescent="0.15">
      <c r="A113" s="5"/>
      <c r="B113" s="1"/>
      <c r="C113" s="1"/>
      <c r="D113" s="2"/>
      <c r="E113" s="1"/>
      <c r="F113" s="1"/>
      <c r="G113" s="1"/>
      <c r="H113" s="1"/>
    </row>
    <row r="114" spans="1:8" ht="12.75" customHeight="1" x14ac:dyDescent="0.15">
      <c r="A114" s="5"/>
      <c r="B114" s="1"/>
      <c r="C114" s="1"/>
      <c r="D114" s="2"/>
      <c r="E114" s="1"/>
      <c r="F114" s="1"/>
      <c r="G114" s="1"/>
      <c r="H114" s="1"/>
    </row>
  </sheetData>
  <phoneticPr fontId="0" type="noConversion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31"/>
  <sheetViews>
    <sheetView topLeftCell="A39" zoomScaleNormal="100" workbookViewId="0">
      <selection activeCell="P12" sqref="P12"/>
    </sheetView>
  </sheetViews>
  <sheetFormatPr baseColWidth="10" defaultColWidth="8.83203125" defaultRowHeight="13" x14ac:dyDescent="0.15"/>
  <cols>
    <col min="1" max="1" width="6.33203125" customWidth="1"/>
    <col min="2" max="2" width="20.5" customWidth="1"/>
    <col min="3" max="3" width="17.1640625" customWidth="1"/>
    <col min="4" max="4" width="22.1640625" customWidth="1"/>
    <col min="5" max="11" width="3.1640625" customWidth="1"/>
    <col min="12" max="12" width="3" customWidth="1"/>
    <col min="13" max="13" width="8.5" customWidth="1"/>
  </cols>
  <sheetData>
    <row r="1" spans="1:19" ht="18.75" customHeight="1" thickBot="1" x14ac:dyDescent="0.2">
      <c r="A1" s="5"/>
      <c r="B1" s="366" t="s">
        <v>17</v>
      </c>
      <c r="C1" s="11"/>
      <c r="D1" s="38"/>
      <c r="E1" s="30"/>
      <c r="F1" s="30"/>
      <c r="G1" s="30"/>
      <c r="H1" s="30"/>
      <c r="I1" s="30"/>
      <c r="J1" s="30"/>
      <c r="K1" s="30"/>
      <c r="L1" s="30"/>
      <c r="M1" s="31"/>
    </row>
    <row r="2" spans="1:19" ht="30" customHeight="1" thickTop="1" thickBot="1" x14ac:dyDescent="0.2">
      <c r="A2" s="365" t="s">
        <v>345</v>
      </c>
      <c r="B2" s="436" t="s">
        <v>0</v>
      </c>
      <c r="C2" s="386" t="s">
        <v>1</v>
      </c>
      <c r="D2" s="365" t="s">
        <v>2</v>
      </c>
      <c r="E2" s="378" t="s">
        <v>253</v>
      </c>
      <c r="F2" s="420"/>
      <c r="G2" s="419"/>
      <c r="H2" s="420"/>
      <c r="I2" s="420"/>
      <c r="J2" s="420"/>
      <c r="K2" s="419"/>
      <c r="L2" s="420"/>
      <c r="M2" s="383" t="s">
        <v>27</v>
      </c>
    </row>
    <row r="3" spans="1:19" ht="18" customHeight="1" thickTop="1" x14ac:dyDescent="0.2">
      <c r="A3" s="176">
        <v>1</v>
      </c>
      <c r="B3" s="148" t="s">
        <v>260</v>
      </c>
      <c r="C3" s="148" t="s">
        <v>52</v>
      </c>
      <c r="D3" s="155" t="s">
        <v>49</v>
      </c>
      <c r="E3" s="185">
        <v>55</v>
      </c>
      <c r="F3" s="35"/>
      <c r="G3" s="35"/>
      <c r="H3" s="35"/>
      <c r="I3" s="35"/>
      <c r="J3" s="35"/>
      <c r="K3" s="35"/>
      <c r="L3" s="35"/>
      <c r="M3" s="35">
        <f>SUM(E3:L3)</f>
        <v>55</v>
      </c>
    </row>
    <row r="4" spans="1:19" ht="18" customHeight="1" x14ac:dyDescent="0.2">
      <c r="A4" s="176">
        <v>2</v>
      </c>
      <c r="B4" s="148" t="s">
        <v>256</v>
      </c>
      <c r="C4" s="148" t="s">
        <v>257</v>
      </c>
      <c r="D4" s="155" t="s">
        <v>61</v>
      </c>
      <c r="E4" s="185">
        <v>50</v>
      </c>
      <c r="F4" s="8"/>
      <c r="G4" s="56"/>
      <c r="H4" s="56"/>
      <c r="I4" s="56"/>
      <c r="J4" s="56"/>
      <c r="K4" s="56"/>
      <c r="L4" s="56"/>
      <c r="M4" s="35">
        <f t="shared" ref="M4:M26" si="0">SUM(E4:L4)</f>
        <v>50</v>
      </c>
    </row>
    <row r="5" spans="1:19" ht="16.5" customHeight="1" x14ac:dyDescent="0.2">
      <c r="A5" s="176">
        <v>3</v>
      </c>
      <c r="B5" s="148" t="s">
        <v>74</v>
      </c>
      <c r="C5" s="148" t="s">
        <v>267</v>
      </c>
      <c r="D5" s="155" t="s">
        <v>61</v>
      </c>
      <c r="E5" s="185">
        <v>46</v>
      </c>
      <c r="F5" s="35"/>
      <c r="G5" s="35"/>
      <c r="H5" s="35"/>
      <c r="I5" s="35"/>
      <c r="J5" s="35"/>
      <c r="K5" s="35"/>
      <c r="L5" s="35"/>
      <c r="M5" s="35">
        <f t="shared" si="0"/>
        <v>46</v>
      </c>
    </row>
    <row r="6" spans="1:19" ht="16.5" customHeight="1" x14ac:dyDescent="0.2">
      <c r="A6" s="176">
        <v>4</v>
      </c>
      <c r="B6" s="148" t="s">
        <v>140</v>
      </c>
      <c r="C6" s="148" t="s">
        <v>230</v>
      </c>
      <c r="D6" s="155" t="s">
        <v>268</v>
      </c>
      <c r="E6" s="185">
        <v>42</v>
      </c>
      <c r="F6" s="35"/>
      <c r="G6" s="35"/>
      <c r="H6" s="35"/>
      <c r="I6" s="35"/>
      <c r="J6" s="35"/>
      <c r="K6" s="35"/>
      <c r="L6" s="35"/>
      <c r="M6" s="35">
        <f t="shared" si="0"/>
        <v>42</v>
      </c>
    </row>
    <row r="7" spans="1:19" ht="16" customHeight="1" x14ac:dyDescent="0.2">
      <c r="A7" s="176">
        <v>5</v>
      </c>
      <c r="B7" s="148" t="s">
        <v>148</v>
      </c>
      <c r="C7" s="148" t="s">
        <v>226</v>
      </c>
      <c r="D7" s="155" t="s">
        <v>49</v>
      </c>
      <c r="E7" s="185">
        <v>39</v>
      </c>
      <c r="F7" s="35"/>
      <c r="G7" s="35"/>
      <c r="H7" s="35"/>
      <c r="I7" s="35"/>
      <c r="J7" s="35"/>
      <c r="K7" s="35"/>
      <c r="L7" s="35"/>
      <c r="M7" s="35">
        <f t="shared" si="0"/>
        <v>39</v>
      </c>
    </row>
    <row r="8" spans="1:19" ht="15" customHeight="1" x14ac:dyDescent="0.2">
      <c r="A8" s="176">
        <v>6</v>
      </c>
      <c r="B8" s="148" t="s">
        <v>269</v>
      </c>
      <c r="C8" s="148" t="s">
        <v>270</v>
      </c>
      <c r="D8" s="155" t="s">
        <v>48</v>
      </c>
      <c r="E8" s="185">
        <v>36</v>
      </c>
      <c r="F8" s="35"/>
      <c r="G8" s="35"/>
      <c r="H8" s="35"/>
      <c r="I8" s="35"/>
      <c r="J8" s="35"/>
      <c r="K8" s="35"/>
      <c r="L8" s="35"/>
      <c r="M8" s="35">
        <f t="shared" si="0"/>
        <v>36</v>
      </c>
    </row>
    <row r="9" spans="1:19" ht="15" customHeight="1" x14ac:dyDescent="0.2">
      <c r="A9" s="176">
        <v>7</v>
      </c>
      <c r="B9" s="148" t="s">
        <v>252</v>
      </c>
      <c r="C9" s="148" t="s">
        <v>251</v>
      </c>
      <c r="D9" s="155" t="s">
        <v>50</v>
      </c>
      <c r="E9" s="185">
        <v>33</v>
      </c>
      <c r="F9" s="35"/>
      <c r="G9" s="35"/>
      <c r="H9" s="35"/>
      <c r="I9" s="35"/>
      <c r="J9" s="35"/>
      <c r="K9" s="35"/>
      <c r="L9" s="35"/>
      <c r="M9" s="35">
        <f t="shared" si="0"/>
        <v>33</v>
      </c>
    </row>
    <row r="10" spans="1:19" ht="15" customHeight="1" x14ac:dyDescent="0.2">
      <c r="A10" s="176">
        <v>8</v>
      </c>
      <c r="B10" s="148" t="s">
        <v>227</v>
      </c>
      <c r="C10" s="148" t="s">
        <v>228</v>
      </c>
      <c r="D10" s="155" t="s">
        <v>268</v>
      </c>
      <c r="E10" s="185">
        <v>31</v>
      </c>
      <c r="F10" s="35"/>
      <c r="G10" s="35"/>
      <c r="H10" s="35"/>
      <c r="I10" s="35"/>
      <c r="J10" s="35"/>
      <c r="K10" s="35"/>
      <c r="L10" s="35"/>
      <c r="M10" s="35">
        <f t="shared" si="0"/>
        <v>31</v>
      </c>
    </row>
    <row r="11" spans="1:19" ht="15" customHeight="1" x14ac:dyDescent="0.2">
      <c r="A11" s="176">
        <v>8</v>
      </c>
      <c r="B11" s="148" t="s">
        <v>59</v>
      </c>
      <c r="C11" s="148" t="s">
        <v>60</v>
      </c>
      <c r="D11" s="155" t="s">
        <v>50</v>
      </c>
      <c r="E11" s="185">
        <v>31</v>
      </c>
      <c r="F11" s="35"/>
      <c r="G11" s="35"/>
      <c r="H11" s="35"/>
      <c r="I11" s="35"/>
      <c r="J11" s="35"/>
      <c r="K11" s="35"/>
      <c r="L11" s="35"/>
      <c r="M11" s="35">
        <f t="shared" si="0"/>
        <v>31</v>
      </c>
    </row>
    <row r="12" spans="1:19" ht="16.5" customHeight="1" x14ac:dyDescent="0.2">
      <c r="A12" s="176">
        <v>10</v>
      </c>
      <c r="B12" s="148" t="s">
        <v>129</v>
      </c>
      <c r="C12" s="148" t="s">
        <v>271</v>
      </c>
      <c r="D12" s="155" t="s">
        <v>61</v>
      </c>
      <c r="E12" s="185">
        <v>27</v>
      </c>
      <c r="F12" s="35"/>
      <c r="G12" s="35"/>
      <c r="H12" s="35"/>
      <c r="I12" s="35"/>
      <c r="J12" s="35"/>
      <c r="K12" s="35"/>
      <c r="L12" s="35"/>
      <c r="M12" s="35">
        <f t="shared" si="0"/>
        <v>27</v>
      </c>
    </row>
    <row r="13" spans="1:19" ht="16.5" customHeight="1" x14ac:dyDescent="0.2">
      <c r="A13" s="176">
        <v>11</v>
      </c>
      <c r="B13" s="148" t="s">
        <v>155</v>
      </c>
      <c r="C13" s="148" t="s">
        <v>139</v>
      </c>
      <c r="D13" s="155" t="s">
        <v>156</v>
      </c>
      <c r="E13" s="185">
        <v>25</v>
      </c>
      <c r="F13" s="35"/>
      <c r="G13" s="35"/>
      <c r="H13" s="35"/>
      <c r="I13" s="35"/>
      <c r="J13" s="35"/>
      <c r="K13" s="35"/>
      <c r="L13" s="35"/>
      <c r="M13" s="35">
        <f t="shared" si="0"/>
        <v>25</v>
      </c>
    </row>
    <row r="14" spans="1:19" ht="16.5" customHeight="1" x14ac:dyDescent="0.2">
      <c r="A14" s="176">
        <v>12</v>
      </c>
      <c r="B14" s="148" t="s">
        <v>153</v>
      </c>
      <c r="C14" s="148" t="s">
        <v>154</v>
      </c>
      <c r="D14" s="155" t="s">
        <v>63</v>
      </c>
      <c r="E14" s="185">
        <v>23</v>
      </c>
      <c r="F14" s="10"/>
      <c r="G14" s="10"/>
      <c r="H14" s="10"/>
      <c r="I14" s="10"/>
      <c r="J14" s="10"/>
      <c r="K14" s="10"/>
      <c r="L14" s="10"/>
      <c r="M14" s="35">
        <f t="shared" si="0"/>
        <v>23</v>
      </c>
      <c r="N14" s="40"/>
    </row>
    <row r="15" spans="1:19" ht="16.5" customHeight="1" x14ac:dyDescent="0.2">
      <c r="A15" s="176">
        <v>13</v>
      </c>
      <c r="B15" s="148" t="s">
        <v>90</v>
      </c>
      <c r="C15" s="148" t="s">
        <v>272</v>
      </c>
      <c r="D15" s="155" t="s">
        <v>61</v>
      </c>
      <c r="E15" s="185">
        <v>21</v>
      </c>
      <c r="F15" s="35"/>
      <c r="G15" s="35"/>
      <c r="H15" s="35"/>
      <c r="I15" s="35"/>
      <c r="J15" s="35"/>
      <c r="K15" s="35"/>
      <c r="L15" s="35"/>
      <c r="M15" s="35">
        <f t="shared" si="0"/>
        <v>21</v>
      </c>
      <c r="N15" s="40"/>
      <c r="S15" s="100" t="s">
        <v>5</v>
      </c>
    </row>
    <row r="16" spans="1:19" ht="16.5" customHeight="1" x14ac:dyDescent="0.2">
      <c r="A16" s="176">
        <v>14</v>
      </c>
      <c r="B16" s="148" t="s">
        <v>240</v>
      </c>
      <c r="C16" s="148" t="s">
        <v>241</v>
      </c>
      <c r="D16" s="155" t="s">
        <v>64</v>
      </c>
      <c r="E16" s="185">
        <v>20</v>
      </c>
      <c r="F16" s="35"/>
      <c r="G16" s="35"/>
      <c r="H16" s="35"/>
      <c r="I16" s="35"/>
      <c r="J16" s="35"/>
      <c r="K16" s="35"/>
      <c r="L16" s="35"/>
      <c r="M16" s="35">
        <f t="shared" si="0"/>
        <v>20</v>
      </c>
      <c r="N16" s="40"/>
    </row>
    <row r="17" spans="1:17" ht="16.5" customHeight="1" x14ac:dyDescent="0.2">
      <c r="A17" s="176">
        <v>15</v>
      </c>
      <c r="B17" s="148" t="s">
        <v>273</v>
      </c>
      <c r="C17" s="148" t="s">
        <v>274</v>
      </c>
      <c r="D17" s="155" t="s">
        <v>64</v>
      </c>
      <c r="E17" s="185">
        <v>19</v>
      </c>
      <c r="F17" s="35"/>
      <c r="G17" s="35"/>
      <c r="H17" s="35"/>
      <c r="I17" s="35"/>
      <c r="J17" s="35"/>
      <c r="K17" s="35"/>
      <c r="L17" s="35"/>
      <c r="M17" s="35">
        <f t="shared" si="0"/>
        <v>19</v>
      </c>
      <c r="N17" s="40"/>
    </row>
    <row r="18" spans="1:17" ht="16.5" customHeight="1" x14ac:dyDescent="0.2">
      <c r="A18" s="176">
        <v>16</v>
      </c>
      <c r="B18" s="148" t="s">
        <v>151</v>
      </c>
      <c r="C18" s="148" t="s">
        <v>152</v>
      </c>
      <c r="D18" s="155" t="s">
        <v>268</v>
      </c>
      <c r="E18" s="185">
        <v>18</v>
      </c>
      <c r="F18" s="35"/>
      <c r="G18" s="35"/>
      <c r="H18" s="35"/>
      <c r="I18" s="35"/>
      <c r="J18" s="35"/>
      <c r="K18" s="35"/>
      <c r="L18" s="35"/>
      <c r="M18" s="35">
        <f t="shared" si="0"/>
        <v>18</v>
      </c>
      <c r="N18" s="40"/>
    </row>
    <row r="19" spans="1:17" ht="16.5" customHeight="1" x14ac:dyDescent="0.2">
      <c r="A19" s="176">
        <v>17</v>
      </c>
      <c r="B19" s="148" t="s">
        <v>46</v>
      </c>
      <c r="C19" s="148" t="s">
        <v>47</v>
      </c>
      <c r="D19" s="155" t="s">
        <v>50</v>
      </c>
      <c r="E19" s="185">
        <v>17</v>
      </c>
      <c r="F19" s="8"/>
      <c r="G19" s="8"/>
      <c r="H19" s="8"/>
      <c r="I19" s="8"/>
      <c r="J19" s="56"/>
      <c r="K19" s="56"/>
      <c r="L19" s="56"/>
      <c r="M19" s="35">
        <f t="shared" si="0"/>
        <v>17</v>
      </c>
      <c r="N19" s="40"/>
    </row>
    <row r="20" spans="1:17" ht="16.5" customHeight="1" x14ac:dyDescent="0.2">
      <c r="A20" s="176">
        <v>17</v>
      </c>
      <c r="B20" s="148" t="s">
        <v>157</v>
      </c>
      <c r="C20" s="148" t="s">
        <v>158</v>
      </c>
      <c r="D20" s="155" t="s">
        <v>268</v>
      </c>
      <c r="E20" s="185">
        <v>17</v>
      </c>
      <c r="F20" s="8"/>
      <c r="G20" s="8"/>
      <c r="H20" s="8"/>
      <c r="I20" s="56"/>
      <c r="J20" s="56"/>
      <c r="K20" s="8"/>
      <c r="L20" s="56"/>
      <c r="M20" s="35">
        <f t="shared" si="0"/>
        <v>17</v>
      </c>
      <c r="N20" s="40"/>
      <c r="P20" s="100" t="s">
        <v>209</v>
      </c>
    </row>
    <row r="21" spans="1:17" ht="16.5" customHeight="1" x14ac:dyDescent="0.2">
      <c r="A21" s="176">
        <v>19</v>
      </c>
      <c r="B21" s="148" t="s">
        <v>54</v>
      </c>
      <c r="C21" s="148" t="s">
        <v>262</v>
      </c>
      <c r="D21" s="155" t="s">
        <v>103</v>
      </c>
      <c r="E21" s="185">
        <v>15</v>
      </c>
      <c r="F21" s="35"/>
      <c r="G21" s="35"/>
      <c r="H21" s="35"/>
      <c r="I21" s="35"/>
      <c r="J21" s="35"/>
      <c r="K21" s="35"/>
      <c r="L21" s="35"/>
      <c r="M21" s="35">
        <f t="shared" si="0"/>
        <v>15</v>
      </c>
      <c r="N21" s="40"/>
      <c r="P21" s="100"/>
    </row>
    <row r="22" spans="1:17" ht="16.5" customHeight="1" x14ac:dyDescent="0.2">
      <c r="A22" s="176">
        <v>19</v>
      </c>
      <c r="B22" s="148" t="s">
        <v>275</v>
      </c>
      <c r="C22" s="148" t="s">
        <v>276</v>
      </c>
      <c r="D22" s="155" t="s">
        <v>61</v>
      </c>
      <c r="E22" s="185">
        <v>15</v>
      </c>
      <c r="F22" s="35"/>
      <c r="G22" s="35"/>
      <c r="H22" s="35"/>
      <c r="I22" s="35"/>
      <c r="J22" s="35"/>
      <c r="K22" s="35"/>
      <c r="L22" s="35"/>
      <c r="M22" s="45">
        <f t="shared" si="0"/>
        <v>15</v>
      </c>
      <c r="N22" s="174"/>
      <c r="P22" s="100"/>
      <c r="Q22" s="100"/>
    </row>
    <row r="23" spans="1:17" ht="16.5" customHeight="1" x14ac:dyDescent="0.2">
      <c r="A23" s="176">
        <v>21</v>
      </c>
      <c r="B23" s="148" t="s">
        <v>265</v>
      </c>
      <c r="C23" s="148" t="s">
        <v>266</v>
      </c>
      <c r="D23" s="155" t="s">
        <v>62</v>
      </c>
      <c r="E23" s="185">
        <v>14</v>
      </c>
      <c r="F23" s="35"/>
      <c r="G23" s="35"/>
      <c r="H23" s="35"/>
      <c r="I23" s="35"/>
      <c r="J23" s="35"/>
      <c r="K23" s="35"/>
      <c r="L23" s="35"/>
      <c r="M23" s="45">
        <f t="shared" si="0"/>
        <v>14</v>
      </c>
      <c r="N23" s="174"/>
    </row>
    <row r="24" spans="1:17" ht="16.5" customHeight="1" x14ac:dyDescent="0.2">
      <c r="A24" s="176">
        <v>21</v>
      </c>
      <c r="B24" s="148" t="s">
        <v>277</v>
      </c>
      <c r="C24" s="148" t="s">
        <v>278</v>
      </c>
      <c r="D24" s="155" t="s">
        <v>268</v>
      </c>
      <c r="E24" s="185">
        <v>14</v>
      </c>
      <c r="F24" s="44"/>
      <c r="G24" s="44"/>
      <c r="H24" s="44"/>
      <c r="I24" s="44"/>
      <c r="J24" s="44"/>
      <c r="K24" s="44"/>
      <c r="L24" s="133"/>
      <c r="M24" s="35">
        <f t="shared" si="0"/>
        <v>14</v>
      </c>
    </row>
    <row r="25" spans="1:17" ht="16.5" customHeight="1" x14ac:dyDescent="0.15">
      <c r="A25" s="36"/>
      <c r="B25" s="126"/>
      <c r="C25" s="100"/>
      <c r="D25" s="82"/>
      <c r="E25" s="175"/>
      <c r="F25" s="8"/>
      <c r="G25" s="8"/>
      <c r="H25" s="8"/>
      <c r="I25" s="56"/>
      <c r="J25" s="56"/>
      <c r="K25" s="8"/>
      <c r="L25" s="8"/>
      <c r="M25" s="35">
        <f t="shared" si="0"/>
        <v>0</v>
      </c>
      <c r="N25" s="40"/>
    </row>
    <row r="26" spans="1:17" ht="16.5" customHeight="1" x14ac:dyDescent="0.15">
      <c r="A26" s="36"/>
      <c r="B26" s="400"/>
      <c r="C26" s="400"/>
      <c r="D26" s="59"/>
      <c r="E26" s="10"/>
      <c r="F26" s="35"/>
      <c r="G26" s="35"/>
      <c r="H26" s="35"/>
      <c r="I26" s="35"/>
      <c r="J26" s="35"/>
      <c r="K26" s="35"/>
      <c r="L26" s="35"/>
      <c r="M26" s="35">
        <f t="shared" si="0"/>
        <v>0</v>
      </c>
      <c r="N26" s="40"/>
    </row>
    <row r="27" spans="1:17" ht="16.5" customHeight="1" thickBot="1" x14ac:dyDescent="0.25">
      <c r="A27" s="178"/>
      <c r="B27" s="451" t="s">
        <v>18</v>
      </c>
      <c r="C27" s="179"/>
      <c r="D27" s="180"/>
      <c r="E27" s="181"/>
      <c r="F27" s="181"/>
      <c r="G27" s="181"/>
      <c r="H27" s="181"/>
      <c r="I27" s="181"/>
      <c r="J27" s="182"/>
      <c r="K27" s="182"/>
      <c r="L27" s="182"/>
      <c r="M27" s="183"/>
      <c r="N27" s="40"/>
    </row>
    <row r="28" spans="1:17" ht="30" customHeight="1" thickTop="1" thickBot="1" x14ac:dyDescent="0.2">
      <c r="A28" s="365" t="s">
        <v>345</v>
      </c>
      <c r="B28" s="436" t="s">
        <v>0</v>
      </c>
      <c r="C28" s="386" t="s">
        <v>1</v>
      </c>
      <c r="D28" s="365" t="s">
        <v>2</v>
      </c>
      <c r="E28" s="378" t="s">
        <v>253</v>
      </c>
      <c r="F28" s="420"/>
      <c r="G28" s="419"/>
      <c r="H28" s="420"/>
      <c r="I28" s="420"/>
      <c r="J28" s="420"/>
      <c r="K28" s="419"/>
      <c r="L28" s="420"/>
      <c r="M28" s="383" t="s">
        <v>27</v>
      </c>
      <c r="N28" s="40"/>
      <c r="Q28" s="100"/>
    </row>
    <row r="29" spans="1:17" ht="16.5" customHeight="1" thickTop="1" x14ac:dyDescent="0.2">
      <c r="A29" s="176">
        <v>1</v>
      </c>
      <c r="B29" s="148" t="s">
        <v>207</v>
      </c>
      <c r="C29" s="155" t="s">
        <v>208</v>
      </c>
      <c r="D29" s="150" t="s">
        <v>101</v>
      </c>
      <c r="E29" s="185">
        <v>55</v>
      </c>
      <c r="F29" s="35"/>
      <c r="G29" s="35"/>
      <c r="H29" s="35"/>
      <c r="I29" s="35"/>
      <c r="J29" s="35"/>
      <c r="K29" s="35"/>
      <c r="L29" s="35"/>
      <c r="M29" s="35">
        <f>SUM(E29:L29)</f>
        <v>55</v>
      </c>
      <c r="N29" s="40"/>
    </row>
    <row r="30" spans="1:17" ht="16.5" customHeight="1" x14ac:dyDescent="0.2">
      <c r="A30" s="176">
        <v>2</v>
      </c>
      <c r="B30" s="148" t="s">
        <v>39</v>
      </c>
      <c r="C30" s="155" t="s">
        <v>40</v>
      </c>
      <c r="D30" s="150" t="s">
        <v>50</v>
      </c>
      <c r="E30" s="185">
        <v>50</v>
      </c>
      <c r="F30" s="35"/>
      <c r="G30" s="35"/>
      <c r="H30" s="35"/>
      <c r="I30" s="35"/>
      <c r="J30" s="35"/>
      <c r="K30" s="35"/>
      <c r="L30" s="35"/>
      <c r="M30" s="35">
        <f t="shared" ref="M30:M43" si="1">SUM(E30:L30)</f>
        <v>50</v>
      </c>
      <c r="N30" s="40"/>
    </row>
    <row r="31" spans="1:17" ht="16.5" customHeight="1" x14ac:dyDescent="0.2">
      <c r="A31" s="176">
        <v>3</v>
      </c>
      <c r="B31" s="148" t="s">
        <v>260</v>
      </c>
      <c r="C31" s="155" t="s">
        <v>52</v>
      </c>
      <c r="D31" s="150" t="s">
        <v>49</v>
      </c>
      <c r="E31" s="185">
        <v>46</v>
      </c>
      <c r="F31" s="35"/>
      <c r="G31" s="35"/>
      <c r="H31" s="35"/>
      <c r="I31" s="35"/>
      <c r="J31" s="35"/>
      <c r="K31" s="35"/>
      <c r="L31" s="35"/>
      <c r="M31" s="35">
        <f t="shared" si="1"/>
        <v>46</v>
      </c>
      <c r="N31" s="40"/>
    </row>
    <row r="32" spans="1:17" ht="16.5" customHeight="1" x14ac:dyDescent="0.2">
      <c r="A32" s="176">
        <v>4</v>
      </c>
      <c r="B32" s="148" t="s">
        <v>256</v>
      </c>
      <c r="C32" s="155" t="s">
        <v>257</v>
      </c>
      <c r="D32" s="150" t="s">
        <v>61</v>
      </c>
      <c r="E32" s="185">
        <v>42</v>
      </c>
      <c r="F32" s="8"/>
      <c r="G32" s="8"/>
      <c r="H32" s="8"/>
      <c r="I32" s="56"/>
      <c r="J32" s="56"/>
      <c r="K32" s="56"/>
      <c r="L32" s="56"/>
      <c r="M32" s="35">
        <f t="shared" si="1"/>
        <v>42</v>
      </c>
      <c r="N32" s="40"/>
    </row>
    <row r="33" spans="1:14" ht="16.5" customHeight="1" x14ac:dyDescent="0.2">
      <c r="A33" s="176">
        <v>5</v>
      </c>
      <c r="B33" s="148" t="s">
        <v>74</v>
      </c>
      <c r="C33" s="155" t="s">
        <v>267</v>
      </c>
      <c r="D33" s="150" t="s">
        <v>61</v>
      </c>
      <c r="E33" s="185">
        <v>39</v>
      </c>
      <c r="F33" s="8"/>
      <c r="G33" s="56"/>
      <c r="H33" s="56"/>
      <c r="I33" s="56"/>
      <c r="J33" s="56"/>
      <c r="K33" s="56"/>
      <c r="L33" s="56"/>
      <c r="M33" s="35">
        <f t="shared" si="1"/>
        <v>39</v>
      </c>
      <c r="N33" s="40"/>
    </row>
    <row r="34" spans="1:14" ht="16.5" customHeight="1" x14ac:dyDescent="0.2">
      <c r="A34" s="176">
        <v>6</v>
      </c>
      <c r="B34" s="148" t="s">
        <v>279</v>
      </c>
      <c r="C34" s="155" t="s">
        <v>198</v>
      </c>
      <c r="D34" s="150" t="s">
        <v>103</v>
      </c>
      <c r="E34" s="185">
        <v>36</v>
      </c>
      <c r="F34" s="35"/>
      <c r="G34" s="35"/>
      <c r="H34" s="35"/>
      <c r="I34" s="35"/>
      <c r="J34" s="35"/>
      <c r="K34" s="35"/>
      <c r="L34" s="35"/>
      <c r="M34" s="35">
        <f t="shared" si="1"/>
        <v>36</v>
      </c>
      <c r="N34" s="40"/>
    </row>
    <row r="35" spans="1:14" ht="16.5" customHeight="1" x14ac:dyDescent="0.2">
      <c r="A35" s="176">
        <v>7</v>
      </c>
      <c r="B35" s="148" t="s">
        <v>140</v>
      </c>
      <c r="C35" s="155" t="s">
        <v>230</v>
      </c>
      <c r="D35" s="150" t="s">
        <v>268</v>
      </c>
      <c r="E35" s="185">
        <v>33</v>
      </c>
      <c r="F35" s="35"/>
      <c r="G35" s="35"/>
      <c r="H35" s="35"/>
      <c r="I35" s="35"/>
      <c r="J35" s="35"/>
      <c r="K35" s="35"/>
      <c r="L35" s="35"/>
      <c r="M35" s="35">
        <f t="shared" si="1"/>
        <v>33</v>
      </c>
      <c r="N35" s="40"/>
    </row>
    <row r="36" spans="1:14" ht="16.5" customHeight="1" x14ac:dyDescent="0.2">
      <c r="A36" s="176">
        <v>8</v>
      </c>
      <c r="B36" s="148" t="s">
        <v>129</v>
      </c>
      <c r="C36" s="155" t="s">
        <v>271</v>
      </c>
      <c r="D36" s="150" t="s">
        <v>61</v>
      </c>
      <c r="E36" s="185">
        <v>31</v>
      </c>
      <c r="F36" s="8"/>
      <c r="G36" s="56"/>
      <c r="H36" s="56"/>
      <c r="I36" s="56"/>
      <c r="J36" s="56"/>
      <c r="K36" s="56"/>
      <c r="L36" s="56"/>
      <c r="M36" s="35">
        <f t="shared" si="1"/>
        <v>31</v>
      </c>
      <c r="N36" s="40"/>
    </row>
    <row r="37" spans="1:14" ht="16.5" customHeight="1" x14ac:dyDescent="0.2">
      <c r="A37" s="176">
        <v>9</v>
      </c>
      <c r="B37" s="148" t="s">
        <v>148</v>
      </c>
      <c r="C37" s="155" t="s">
        <v>226</v>
      </c>
      <c r="D37" s="150" t="s">
        <v>49</v>
      </c>
      <c r="E37" s="185">
        <v>29</v>
      </c>
      <c r="F37" s="35"/>
      <c r="G37" s="35"/>
      <c r="H37" s="35"/>
      <c r="I37" s="35"/>
      <c r="J37" s="35"/>
      <c r="K37" s="35"/>
      <c r="L37" s="35"/>
      <c r="M37" s="35">
        <f t="shared" si="1"/>
        <v>29</v>
      </c>
      <c r="N37" s="40"/>
    </row>
    <row r="38" spans="1:14" ht="16.5" customHeight="1" x14ac:dyDescent="0.2">
      <c r="A38" s="176">
        <v>9</v>
      </c>
      <c r="B38" s="148" t="s">
        <v>155</v>
      </c>
      <c r="C38" s="155" t="s">
        <v>139</v>
      </c>
      <c r="D38" s="150" t="s">
        <v>156</v>
      </c>
      <c r="E38" s="185">
        <v>29</v>
      </c>
      <c r="F38" s="8"/>
      <c r="G38" s="8"/>
      <c r="H38" s="8"/>
      <c r="I38" s="8"/>
      <c r="J38" s="56"/>
      <c r="K38" s="56"/>
      <c r="L38" s="56"/>
      <c r="M38" s="35">
        <f t="shared" si="1"/>
        <v>29</v>
      </c>
      <c r="N38" s="40"/>
    </row>
    <row r="39" spans="1:14" ht="16.5" customHeight="1" x14ac:dyDescent="0.2">
      <c r="A39" s="176">
        <v>11</v>
      </c>
      <c r="B39" s="148" t="s">
        <v>59</v>
      </c>
      <c r="C39" s="155" t="s">
        <v>60</v>
      </c>
      <c r="D39" s="150" t="s">
        <v>50</v>
      </c>
      <c r="E39" s="185">
        <v>25</v>
      </c>
      <c r="F39" s="52"/>
      <c r="G39" s="52"/>
      <c r="H39" s="52"/>
      <c r="I39" s="52"/>
      <c r="J39" s="133"/>
      <c r="K39" s="151"/>
      <c r="L39" s="133"/>
      <c r="M39" s="35">
        <f t="shared" si="1"/>
        <v>25</v>
      </c>
      <c r="N39" s="40"/>
    </row>
    <row r="40" spans="1:14" ht="16.5" customHeight="1" x14ac:dyDescent="0.2">
      <c r="A40" s="176">
        <v>12</v>
      </c>
      <c r="B40" s="148" t="s">
        <v>227</v>
      </c>
      <c r="C40" s="155" t="s">
        <v>228</v>
      </c>
      <c r="D40" s="150" t="s">
        <v>268</v>
      </c>
      <c r="E40" s="185">
        <v>23</v>
      </c>
      <c r="F40" s="8"/>
      <c r="G40" s="8"/>
      <c r="H40" s="56"/>
      <c r="I40" s="8"/>
      <c r="J40" s="140"/>
      <c r="K40" s="8"/>
      <c r="L40" s="8"/>
      <c r="M40" s="35">
        <f t="shared" si="1"/>
        <v>23</v>
      </c>
      <c r="N40" s="40"/>
    </row>
    <row r="41" spans="1:14" ht="16.5" customHeight="1" x14ac:dyDescent="0.2">
      <c r="A41" s="176">
        <v>13</v>
      </c>
      <c r="B41" s="148" t="s">
        <v>151</v>
      </c>
      <c r="C41" s="155" t="s">
        <v>152</v>
      </c>
      <c r="D41" s="150" t="s">
        <v>268</v>
      </c>
      <c r="E41" s="185">
        <v>21</v>
      </c>
      <c r="F41" s="8"/>
      <c r="G41" s="8"/>
      <c r="H41" s="8"/>
      <c r="I41" s="8"/>
      <c r="J41" s="8"/>
      <c r="K41" s="8"/>
      <c r="L41" s="56"/>
      <c r="M41" s="35">
        <f t="shared" si="1"/>
        <v>21</v>
      </c>
      <c r="N41" s="40"/>
    </row>
    <row r="42" spans="1:14" ht="16.5" customHeight="1" x14ac:dyDescent="0.2">
      <c r="A42" s="36"/>
      <c r="B42" s="136"/>
      <c r="C42" s="184"/>
      <c r="D42" s="145"/>
      <c r="E42" s="49"/>
      <c r="F42" s="8"/>
      <c r="G42" s="8"/>
      <c r="H42" s="56"/>
      <c r="I42" s="8"/>
      <c r="J42" s="140"/>
      <c r="K42" s="56"/>
      <c r="L42" s="146"/>
      <c r="M42" s="35">
        <f t="shared" si="1"/>
        <v>0</v>
      </c>
      <c r="N42" s="40"/>
    </row>
    <row r="43" spans="1:14" ht="16.5" customHeight="1" x14ac:dyDescent="0.15">
      <c r="A43" s="51"/>
      <c r="B43" s="116"/>
      <c r="C43" s="116"/>
      <c r="D43" s="118"/>
      <c r="E43" s="119"/>
      <c r="F43" s="120"/>
      <c r="G43" s="120"/>
      <c r="H43" s="120"/>
      <c r="I43" s="120"/>
      <c r="J43" s="120"/>
      <c r="K43" s="120"/>
      <c r="L43" s="120"/>
      <c r="M43" s="44">
        <f t="shared" si="1"/>
        <v>0</v>
      </c>
      <c r="N43" s="40"/>
    </row>
    <row r="44" spans="1:14" ht="16.5" customHeight="1" thickBot="1" x14ac:dyDescent="0.25">
      <c r="A44" s="452"/>
      <c r="B44" s="390" t="s">
        <v>25</v>
      </c>
      <c r="C44" s="450"/>
      <c r="D44" s="319"/>
      <c r="E44" s="320"/>
      <c r="F44" s="320"/>
      <c r="G44" s="320"/>
      <c r="H44" s="320"/>
      <c r="I44" s="320"/>
      <c r="J44" s="320"/>
      <c r="K44" s="320"/>
      <c r="L44" s="320"/>
      <c r="M44" s="453"/>
      <c r="N44" s="40"/>
    </row>
    <row r="45" spans="1:14" ht="28" customHeight="1" thickTop="1" thickBot="1" x14ac:dyDescent="0.2">
      <c r="A45" s="365" t="s">
        <v>345</v>
      </c>
      <c r="B45" s="436" t="s">
        <v>3</v>
      </c>
      <c r="C45" s="386" t="s">
        <v>4</v>
      </c>
      <c r="D45" s="455" t="s">
        <v>2</v>
      </c>
      <c r="E45" s="456" t="s">
        <v>253</v>
      </c>
      <c r="F45" s="457"/>
      <c r="G45" s="458"/>
      <c r="H45" s="447"/>
      <c r="I45" s="447"/>
      <c r="J45" s="457"/>
      <c r="K45" s="387"/>
      <c r="L45" s="382"/>
      <c r="M45" s="383" t="s">
        <v>27</v>
      </c>
      <c r="N45" s="40"/>
    </row>
    <row r="46" spans="1:14" ht="16.5" customHeight="1" thickTop="1" x14ac:dyDescent="0.2">
      <c r="A46" s="454">
        <v>1</v>
      </c>
      <c r="B46" s="152" t="s">
        <v>254</v>
      </c>
      <c r="C46" s="152" t="s">
        <v>255</v>
      </c>
      <c r="D46" s="425" t="s">
        <v>61</v>
      </c>
      <c r="E46" s="416">
        <v>55</v>
      </c>
      <c r="F46" s="121"/>
      <c r="G46" s="121"/>
      <c r="H46" s="121"/>
      <c r="I46" s="121"/>
      <c r="J46" s="121"/>
      <c r="K46" s="57"/>
      <c r="L46" s="57"/>
      <c r="M46" s="57">
        <f>SUM(E46:L46)</f>
        <v>55</v>
      </c>
      <c r="N46" s="40"/>
    </row>
    <row r="47" spans="1:14" ht="16.5" customHeight="1" x14ac:dyDescent="0.2">
      <c r="A47" s="36">
        <v>2</v>
      </c>
      <c r="B47" s="148" t="s">
        <v>44</v>
      </c>
      <c r="C47" s="148" t="s">
        <v>45</v>
      </c>
      <c r="D47" s="155" t="s">
        <v>50</v>
      </c>
      <c r="E47" s="187">
        <v>50</v>
      </c>
      <c r="F47" s="8"/>
      <c r="G47" s="8"/>
      <c r="H47" s="56"/>
      <c r="I47" s="146"/>
      <c r="J47" s="56"/>
      <c r="K47" s="56"/>
      <c r="L47" s="56"/>
      <c r="M47" s="56">
        <f t="shared" ref="M47:M50" si="2">SUM(E47:L47)</f>
        <v>50</v>
      </c>
      <c r="N47" s="40"/>
    </row>
    <row r="48" spans="1:14" ht="16.5" customHeight="1" x14ac:dyDescent="0.2">
      <c r="A48" s="7">
        <v>3</v>
      </c>
      <c r="B48" s="148" t="s">
        <v>258</v>
      </c>
      <c r="C48" s="148" t="s">
        <v>259</v>
      </c>
      <c r="D48" s="155" t="s">
        <v>49</v>
      </c>
      <c r="E48" s="187">
        <v>46</v>
      </c>
      <c r="F48" s="35"/>
      <c r="G48" s="35"/>
      <c r="H48" s="35"/>
      <c r="I48" s="35"/>
      <c r="J48" s="35"/>
      <c r="K48" s="56"/>
      <c r="L48" s="56"/>
      <c r="M48" s="56">
        <f t="shared" si="2"/>
        <v>46</v>
      </c>
      <c r="N48" s="40"/>
    </row>
    <row r="49" spans="1:17" ht="16.5" customHeight="1" x14ac:dyDescent="0.2">
      <c r="A49" s="36">
        <v>4</v>
      </c>
      <c r="B49" s="148" t="s">
        <v>43</v>
      </c>
      <c r="C49" s="148" t="s">
        <v>261</v>
      </c>
      <c r="D49" s="155" t="s">
        <v>103</v>
      </c>
      <c r="E49" s="187">
        <v>42</v>
      </c>
      <c r="F49" s="35"/>
      <c r="G49" s="35"/>
      <c r="H49" s="35"/>
      <c r="I49" s="35"/>
      <c r="J49" s="35"/>
      <c r="K49" s="56"/>
      <c r="L49" s="56"/>
      <c r="M49" s="56">
        <f t="shared" si="2"/>
        <v>42</v>
      </c>
      <c r="N49" s="40"/>
    </row>
    <row r="50" spans="1:17" ht="16.5" customHeight="1" x14ac:dyDescent="0.2">
      <c r="A50" s="7">
        <v>5</v>
      </c>
      <c r="B50" s="148" t="s">
        <v>263</v>
      </c>
      <c r="C50" s="148" t="s">
        <v>264</v>
      </c>
      <c r="D50" s="155" t="s">
        <v>62</v>
      </c>
      <c r="E50" s="187">
        <v>39</v>
      </c>
      <c r="F50" s="35"/>
      <c r="G50" s="35"/>
      <c r="H50" s="35"/>
      <c r="I50" s="35"/>
      <c r="J50" s="35"/>
      <c r="K50" s="56"/>
      <c r="L50" s="56"/>
      <c r="M50" s="56">
        <f t="shared" si="2"/>
        <v>39</v>
      </c>
      <c r="N50" s="40"/>
    </row>
    <row r="51" spans="1:17" ht="16.5" customHeight="1" x14ac:dyDescent="0.15">
      <c r="A51" s="36"/>
      <c r="B51" s="59"/>
      <c r="C51" s="59"/>
      <c r="D51" s="93"/>
      <c r="E51" s="10"/>
      <c r="F51" s="35"/>
      <c r="G51" s="35"/>
      <c r="H51" s="35"/>
      <c r="I51" s="35"/>
      <c r="J51" s="35"/>
      <c r="K51" s="56"/>
      <c r="L51" s="56"/>
      <c r="M51" s="56">
        <f>SUM(E51:L51)</f>
        <v>0</v>
      </c>
      <c r="N51" s="40"/>
    </row>
    <row r="52" spans="1:17" ht="16.5" customHeight="1" x14ac:dyDescent="0.15">
      <c r="A52" s="36"/>
      <c r="B52" s="126"/>
      <c r="C52" s="126"/>
      <c r="D52" s="186"/>
      <c r="E52" s="49"/>
      <c r="F52" s="8"/>
      <c r="G52" s="8"/>
      <c r="H52" s="8"/>
      <c r="I52" s="8"/>
      <c r="J52" s="8"/>
      <c r="K52" s="8"/>
      <c r="L52" s="56"/>
      <c r="M52" s="56">
        <f>SUM(E52:L52)</f>
        <v>0</v>
      </c>
      <c r="N52" s="40"/>
    </row>
    <row r="53" spans="1:17" ht="16.5" customHeight="1" x14ac:dyDescent="0.15">
      <c r="N53" s="40"/>
    </row>
    <row r="54" spans="1:17" ht="16.5" customHeight="1" x14ac:dyDescent="0.15">
      <c r="N54" s="40"/>
    </row>
    <row r="55" spans="1:17" ht="16.5" customHeight="1" x14ac:dyDescent="0.15">
      <c r="N55" s="40"/>
    </row>
    <row r="56" spans="1:17" ht="16.5" customHeight="1" x14ac:dyDescent="0.15">
      <c r="N56" s="40"/>
    </row>
    <row r="57" spans="1:17" ht="16.5" customHeight="1" x14ac:dyDescent="0.15">
      <c r="N57" s="40"/>
      <c r="Q57" s="100"/>
    </row>
    <row r="58" spans="1:17" ht="16.5" customHeight="1" x14ac:dyDescent="0.15">
      <c r="N58" s="40"/>
    </row>
    <row r="59" spans="1:17" ht="16.5" customHeight="1" x14ac:dyDescent="0.15">
      <c r="N59" s="40"/>
    </row>
    <row r="60" spans="1:17" ht="16.5" customHeight="1" x14ac:dyDescent="0.15">
      <c r="N60" s="40"/>
    </row>
    <row r="61" spans="1:17" ht="16.5" customHeight="1" x14ac:dyDescent="0.15">
      <c r="N61" s="40"/>
    </row>
    <row r="62" spans="1:17" ht="16.5" customHeight="1" x14ac:dyDescent="0.15">
      <c r="N62" s="40"/>
    </row>
    <row r="63" spans="1:17" ht="16.5" customHeight="1" x14ac:dyDescent="0.15">
      <c r="N63" s="40"/>
    </row>
    <row r="64" spans="1:17" ht="16.5" customHeight="1" x14ac:dyDescent="0.15">
      <c r="N64" s="40"/>
    </row>
    <row r="65" spans="14:18" ht="16.5" customHeight="1" x14ac:dyDescent="0.15">
      <c r="N65" s="40"/>
    </row>
    <row r="66" spans="14:18" ht="16.5" customHeight="1" x14ac:dyDescent="0.15">
      <c r="N66" s="40"/>
      <c r="R66" s="100"/>
    </row>
    <row r="67" spans="14:18" ht="16.5" customHeight="1" x14ac:dyDescent="0.15">
      <c r="N67" s="40"/>
      <c r="R67" s="100"/>
    </row>
    <row r="68" spans="14:18" ht="16.5" customHeight="1" x14ac:dyDescent="0.15">
      <c r="N68" s="40"/>
    </row>
    <row r="69" spans="14:18" ht="16.5" customHeight="1" x14ac:dyDescent="0.15">
      <c r="N69" s="40"/>
    </row>
    <row r="70" spans="14:18" ht="16.5" customHeight="1" x14ac:dyDescent="0.15">
      <c r="N70" s="40"/>
    </row>
    <row r="71" spans="14:18" ht="16.5" customHeight="1" x14ac:dyDescent="0.15">
      <c r="N71" s="40"/>
    </row>
    <row r="72" spans="14:18" ht="16.5" customHeight="1" x14ac:dyDescent="0.15">
      <c r="N72" s="40"/>
    </row>
    <row r="73" spans="14:18" ht="16.5" customHeight="1" x14ac:dyDescent="0.15">
      <c r="N73" s="40"/>
    </row>
    <row r="74" spans="14:18" ht="16.5" customHeight="1" x14ac:dyDescent="0.15">
      <c r="N74" s="40"/>
    </row>
    <row r="75" spans="14:18" ht="16.5" customHeight="1" x14ac:dyDescent="0.15">
      <c r="N75" s="40"/>
    </row>
    <row r="76" spans="14:18" ht="16.5" customHeight="1" x14ac:dyDescent="0.15">
      <c r="N76" s="40"/>
    </row>
    <row r="77" spans="14:18" ht="16.5" customHeight="1" x14ac:dyDescent="0.15">
      <c r="N77" s="40"/>
    </row>
    <row r="78" spans="14:18" ht="16.5" customHeight="1" x14ac:dyDescent="0.15">
      <c r="N78" s="40"/>
    </row>
    <row r="79" spans="14:18" ht="16.5" customHeight="1" x14ac:dyDescent="0.15">
      <c r="N79" s="40"/>
    </row>
    <row r="80" spans="14:18" ht="16.5" customHeight="1" x14ac:dyDescent="0.15">
      <c r="N80" s="40"/>
    </row>
    <row r="81" spans="1:18" ht="16.5" customHeight="1" x14ac:dyDescent="0.15">
      <c r="N81" s="40"/>
    </row>
    <row r="82" spans="1:18" ht="16.5" customHeight="1" x14ac:dyDescent="0.15"/>
    <row r="83" spans="1:18" ht="16.5" customHeight="1" x14ac:dyDescent="0.15"/>
    <row r="84" spans="1:18" ht="16.5" customHeight="1" x14ac:dyDescent="0.15">
      <c r="N84" s="40"/>
    </row>
    <row r="85" spans="1:18" ht="16.5" customHeight="1" x14ac:dyDescent="0.15">
      <c r="N85" s="40"/>
    </row>
    <row r="86" spans="1:18" ht="16.5" customHeight="1" x14ac:dyDescent="0.15">
      <c r="A86" s="40"/>
      <c r="N86" s="40"/>
      <c r="R86" s="100" t="s">
        <v>5</v>
      </c>
    </row>
    <row r="87" spans="1:18" ht="16.5" customHeight="1" x14ac:dyDescent="0.15">
      <c r="A87" s="5"/>
      <c r="B87" s="62"/>
      <c r="C87" s="62"/>
      <c r="D87" s="62"/>
      <c r="E87" s="41"/>
      <c r="F87" s="41"/>
      <c r="G87" s="41"/>
      <c r="H87" s="41"/>
      <c r="I87" s="41"/>
      <c r="J87" s="41"/>
      <c r="K87" s="41"/>
      <c r="L87" s="41"/>
      <c r="M87" s="41"/>
      <c r="N87" s="40"/>
    </row>
    <row r="88" spans="1:18" ht="16.5" customHeight="1" x14ac:dyDescent="0.15">
      <c r="A88" s="40"/>
      <c r="B88" s="62"/>
      <c r="C88" s="62"/>
      <c r="D88" s="62"/>
      <c r="E88" s="41"/>
      <c r="F88" s="41"/>
      <c r="G88" s="41"/>
      <c r="H88" s="41"/>
      <c r="I88" s="41"/>
      <c r="J88" s="41"/>
      <c r="K88" s="41"/>
      <c r="L88" s="41"/>
      <c r="M88" s="41"/>
      <c r="N88" s="40"/>
    </row>
    <row r="89" spans="1:18" ht="16.5" customHeight="1" x14ac:dyDescent="0.15">
      <c r="A89" s="40"/>
      <c r="B89" s="60"/>
      <c r="C89" s="60"/>
      <c r="D89" s="60"/>
      <c r="E89" s="61"/>
      <c r="F89" s="41"/>
      <c r="G89" s="41"/>
      <c r="H89" s="41"/>
      <c r="I89" s="41"/>
      <c r="J89" s="41"/>
      <c r="K89" s="41"/>
      <c r="L89" s="41"/>
      <c r="M89" s="41"/>
      <c r="N89" s="40"/>
      <c r="R89" s="12" t="s">
        <v>5</v>
      </c>
    </row>
    <row r="90" spans="1:18" ht="16.5" customHeight="1" x14ac:dyDescent="0.15">
      <c r="A90" s="5"/>
      <c r="B90" s="60"/>
      <c r="C90" s="60"/>
      <c r="D90" s="60" t="s">
        <v>5</v>
      </c>
      <c r="E90" s="61"/>
      <c r="F90" s="41"/>
      <c r="G90" s="41"/>
      <c r="H90" s="41"/>
      <c r="I90" s="41"/>
      <c r="J90" s="41"/>
      <c r="K90" s="41"/>
      <c r="L90" s="41"/>
      <c r="M90" s="41"/>
      <c r="N90" s="40"/>
      <c r="O90" s="100"/>
    </row>
    <row r="91" spans="1:18" ht="16.5" customHeight="1" x14ac:dyDescent="0.15">
      <c r="A91" s="40"/>
      <c r="B91" s="62"/>
      <c r="C91" s="62"/>
      <c r="D91" s="62"/>
      <c r="E91" s="41"/>
      <c r="F91" s="41"/>
      <c r="G91" s="41"/>
      <c r="H91" s="41"/>
      <c r="I91" s="41"/>
      <c r="J91" s="41"/>
      <c r="K91" s="41"/>
      <c r="L91" s="41"/>
      <c r="M91" s="41"/>
      <c r="N91" s="40"/>
    </row>
    <row r="92" spans="1:18" ht="16.5" customHeight="1" x14ac:dyDescent="0.15">
      <c r="A92" s="5"/>
      <c r="B92" s="60"/>
      <c r="C92" s="60"/>
      <c r="D92" s="60"/>
      <c r="E92" s="61"/>
      <c r="F92" s="41"/>
      <c r="G92" s="41"/>
      <c r="H92" s="41"/>
      <c r="I92" s="41"/>
      <c r="J92" s="41"/>
      <c r="K92" s="41"/>
      <c r="L92" s="41"/>
      <c r="M92" s="41"/>
      <c r="N92" s="40"/>
    </row>
    <row r="93" spans="1:18" ht="16.5" customHeight="1" x14ac:dyDescent="0.15">
      <c r="A93" s="40"/>
      <c r="B93" s="60"/>
      <c r="C93" s="60"/>
      <c r="D93" s="60"/>
      <c r="E93" s="61"/>
      <c r="F93" s="41"/>
      <c r="G93" s="41"/>
      <c r="H93" s="41"/>
      <c r="I93" s="41"/>
      <c r="J93" s="41"/>
      <c r="K93" s="41"/>
      <c r="L93" s="41"/>
      <c r="M93" s="41"/>
      <c r="N93" s="40"/>
    </row>
    <row r="94" spans="1:18" ht="16.5" customHeight="1" x14ac:dyDescent="0.15">
      <c r="A94" s="40"/>
      <c r="B94" s="60"/>
      <c r="C94" s="60"/>
      <c r="D94" s="60"/>
      <c r="E94" s="61"/>
      <c r="F94" s="41"/>
      <c r="G94" s="41"/>
      <c r="H94" s="41"/>
      <c r="I94" s="41"/>
      <c r="J94" s="41"/>
      <c r="K94" s="41"/>
      <c r="L94" s="41"/>
      <c r="M94" s="41"/>
      <c r="N94" s="40"/>
    </row>
    <row r="95" spans="1:18" ht="16.5" customHeight="1" x14ac:dyDescent="0.15">
      <c r="A95" s="5"/>
      <c r="B95" s="62"/>
      <c r="C95" s="62"/>
      <c r="D95" s="62"/>
      <c r="E95" s="41"/>
      <c r="F95" s="41"/>
      <c r="G95" s="41"/>
      <c r="H95" s="41"/>
      <c r="I95" s="41"/>
      <c r="J95" s="41"/>
      <c r="K95" s="41"/>
      <c r="L95" s="41"/>
      <c r="M95" s="41"/>
      <c r="N95" s="40"/>
    </row>
    <row r="96" spans="1:18" ht="16.5" customHeight="1" x14ac:dyDescent="0.15">
      <c r="A96" s="40"/>
      <c r="B96" s="60"/>
      <c r="C96" s="60"/>
      <c r="D96" s="60"/>
      <c r="E96" s="61"/>
      <c r="F96" s="41"/>
      <c r="G96" s="41"/>
      <c r="H96" s="41"/>
      <c r="I96" s="41"/>
      <c r="J96" s="41"/>
      <c r="K96" s="41"/>
      <c r="L96" s="41"/>
      <c r="M96" s="41"/>
      <c r="N96" s="40"/>
    </row>
    <row r="97" spans="1:19" ht="16.5" customHeight="1" x14ac:dyDescent="0.15">
      <c r="A97" s="5"/>
      <c r="B97" s="60"/>
      <c r="C97" s="60"/>
      <c r="D97" s="60"/>
      <c r="E97" s="61"/>
      <c r="F97" s="41"/>
      <c r="G97" s="41"/>
      <c r="H97" s="41"/>
      <c r="I97" s="41"/>
      <c r="J97" s="41"/>
      <c r="K97" s="41"/>
      <c r="L97" s="41"/>
      <c r="M97" s="41"/>
      <c r="N97" s="40"/>
    </row>
    <row r="98" spans="1:19" ht="16.5" customHeight="1" x14ac:dyDescent="0.15">
      <c r="A98" s="40"/>
      <c r="B98" s="62"/>
      <c r="C98" s="62"/>
      <c r="D98" s="62"/>
      <c r="E98" s="41"/>
      <c r="F98" s="41"/>
      <c r="G98" s="41"/>
      <c r="H98" s="41"/>
      <c r="I98" s="41"/>
      <c r="J98" s="41"/>
      <c r="K98" s="41"/>
      <c r="L98" s="41"/>
      <c r="M98" s="41"/>
      <c r="N98" s="40"/>
    </row>
    <row r="99" spans="1:19" ht="16.5" customHeight="1" x14ac:dyDescent="0.15">
      <c r="A99" s="40"/>
      <c r="B99" s="62"/>
      <c r="C99" s="62"/>
      <c r="D99" s="62"/>
      <c r="E99" s="41"/>
      <c r="F99" s="41"/>
      <c r="G99" s="41"/>
      <c r="H99" s="41"/>
      <c r="I99" s="41"/>
      <c r="J99" s="41"/>
      <c r="K99" s="41"/>
      <c r="L99" s="41"/>
      <c r="M99" s="41"/>
      <c r="N99" s="40"/>
      <c r="Q99" s="100" t="s">
        <v>5</v>
      </c>
    </row>
    <row r="100" spans="1:19" ht="16.5" customHeight="1" x14ac:dyDescent="0.15">
      <c r="A100" s="5"/>
      <c r="B100" s="62"/>
      <c r="C100" s="62"/>
      <c r="D100" s="62"/>
      <c r="E100" s="41"/>
      <c r="F100" s="41"/>
      <c r="G100" s="41"/>
      <c r="H100" s="41"/>
      <c r="I100" s="41"/>
      <c r="J100" s="41"/>
      <c r="K100" s="41"/>
      <c r="L100" s="41"/>
      <c r="M100" s="41"/>
      <c r="N100" s="40"/>
    </row>
    <row r="101" spans="1:19" ht="16.5" customHeight="1" x14ac:dyDescent="0.15">
      <c r="A101" s="40"/>
      <c r="B101" s="63"/>
      <c r="C101" s="63"/>
      <c r="D101" s="63"/>
      <c r="E101" s="41"/>
      <c r="F101" s="41"/>
      <c r="G101" s="41"/>
      <c r="H101" s="41"/>
      <c r="I101" s="41"/>
      <c r="J101" s="41"/>
      <c r="K101" s="41"/>
      <c r="L101" s="41"/>
      <c r="M101" s="41"/>
      <c r="N101" s="40"/>
    </row>
    <row r="102" spans="1:19" ht="16.5" customHeight="1" x14ac:dyDescent="0.15">
      <c r="A102" s="61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40"/>
    </row>
    <row r="103" spans="1:19" ht="16" x14ac:dyDescent="0.2">
      <c r="A103" s="64"/>
      <c r="B103" s="21"/>
      <c r="C103" s="13"/>
      <c r="D103" s="65"/>
      <c r="E103" s="12"/>
      <c r="F103" s="12"/>
      <c r="G103" s="12"/>
      <c r="H103" s="12"/>
      <c r="I103" s="12"/>
      <c r="J103" s="40"/>
      <c r="K103" s="40"/>
      <c r="L103" s="40"/>
      <c r="M103" s="41"/>
      <c r="N103" s="40"/>
    </row>
    <row r="104" spans="1:19" ht="30.75" customHeight="1" x14ac:dyDescent="0.2">
      <c r="A104" s="64"/>
      <c r="B104" s="66"/>
      <c r="C104" s="66"/>
      <c r="D104" s="67"/>
      <c r="E104" s="68"/>
      <c r="F104" s="69"/>
      <c r="G104" s="70"/>
      <c r="H104" s="71"/>
      <c r="I104" s="69"/>
      <c r="J104" s="69"/>
      <c r="K104" s="72"/>
      <c r="L104" s="69"/>
      <c r="M104" s="71"/>
    </row>
    <row r="105" spans="1:19" ht="17.25" customHeight="1" x14ac:dyDescent="0.15">
      <c r="A105" s="5"/>
      <c r="B105" s="60"/>
      <c r="C105" s="60"/>
      <c r="D105" s="60"/>
      <c r="E105" s="41"/>
      <c r="F105" s="61"/>
      <c r="G105" s="41"/>
      <c r="H105" s="41"/>
      <c r="I105" s="41"/>
      <c r="J105" s="41"/>
      <c r="K105" s="41"/>
      <c r="L105" s="41"/>
      <c r="M105" s="41"/>
    </row>
    <row r="106" spans="1:19" ht="18" customHeight="1" x14ac:dyDescent="0.15">
      <c r="A106" s="5"/>
      <c r="B106" s="60"/>
      <c r="C106" s="60"/>
      <c r="D106" s="60"/>
      <c r="E106" s="61"/>
      <c r="F106" s="61"/>
      <c r="G106" s="61"/>
      <c r="H106" s="61"/>
      <c r="I106" s="61"/>
      <c r="J106" s="61"/>
      <c r="K106" s="61"/>
      <c r="L106" s="61"/>
      <c r="M106" s="41"/>
    </row>
    <row r="107" spans="1:19" ht="17.25" customHeight="1" x14ac:dyDescent="0.15">
      <c r="A107" s="5"/>
      <c r="B107" s="60"/>
      <c r="C107" s="60"/>
      <c r="D107" s="60"/>
      <c r="E107" s="61"/>
      <c r="F107" s="41"/>
      <c r="G107" s="41"/>
      <c r="H107" s="41"/>
      <c r="I107" s="41"/>
      <c r="J107" s="41"/>
      <c r="K107" s="41"/>
      <c r="L107" s="41"/>
      <c r="M107" s="41"/>
      <c r="S107" s="12" t="s">
        <v>5</v>
      </c>
    </row>
    <row r="108" spans="1:19" ht="16.5" customHeight="1" x14ac:dyDescent="0.15">
      <c r="A108" s="5"/>
      <c r="B108" s="60"/>
      <c r="C108" s="60"/>
      <c r="D108" s="60"/>
      <c r="E108" s="61"/>
      <c r="F108" s="41"/>
      <c r="G108" s="61"/>
      <c r="H108" s="61"/>
      <c r="I108" s="61"/>
      <c r="J108" s="61"/>
      <c r="K108" s="61"/>
      <c r="L108" s="61"/>
      <c r="M108" s="41"/>
    </row>
    <row r="109" spans="1:19" ht="17.25" customHeight="1" x14ac:dyDescent="0.15">
      <c r="A109" s="5"/>
      <c r="B109" s="60"/>
      <c r="C109" s="60"/>
      <c r="D109" s="60"/>
      <c r="E109" s="41"/>
      <c r="F109" s="41"/>
      <c r="G109" s="41"/>
      <c r="H109" s="41"/>
      <c r="I109" s="41"/>
      <c r="J109" s="41"/>
      <c r="K109" s="41"/>
      <c r="L109" s="41"/>
      <c r="M109" s="41"/>
    </row>
    <row r="110" spans="1:19" ht="17.25" customHeight="1" x14ac:dyDescent="0.15">
      <c r="A110" s="5"/>
      <c r="B110" s="60"/>
      <c r="C110" s="60"/>
      <c r="D110" s="60"/>
      <c r="E110" s="61"/>
      <c r="F110" s="41"/>
      <c r="G110" s="41"/>
      <c r="H110" s="41"/>
      <c r="I110" s="41"/>
      <c r="J110" s="41"/>
      <c r="K110" s="41"/>
      <c r="L110" s="41"/>
      <c r="M110" s="41"/>
    </row>
    <row r="111" spans="1:19" ht="17.25" customHeight="1" x14ac:dyDescent="0.15">
      <c r="A111" s="5"/>
      <c r="B111" s="60"/>
      <c r="C111" s="60"/>
      <c r="D111" s="60"/>
      <c r="E111" s="61"/>
      <c r="F111" s="41"/>
      <c r="G111" s="41"/>
      <c r="H111" s="41"/>
      <c r="I111" s="41"/>
      <c r="J111" s="41"/>
      <c r="K111" s="41"/>
      <c r="L111" s="41"/>
      <c r="M111" s="41"/>
    </row>
    <row r="112" spans="1:19" ht="17.25" customHeight="1" x14ac:dyDescent="0.15">
      <c r="A112" s="5"/>
      <c r="B112" s="73"/>
      <c r="C112" s="73"/>
      <c r="D112" s="62"/>
      <c r="E112" s="41"/>
      <c r="F112" s="41"/>
      <c r="G112" s="41"/>
      <c r="H112" s="41"/>
      <c r="I112" s="41"/>
      <c r="J112" s="41"/>
      <c r="K112" s="41"/>
      <c r="L112" s="41"/>
      <c r="M112" s="41"/>
    </row>
    <row r="113" spans="1:18" ht="17.25" customHeight="1" x14ac:dyDescent="0.15">
      <c r="A113" s="5"/>
      <c r="B113" s="60"/>
      <c r="C113" s="60"/>
      <c r="D113" s="60"/>
      <c r="E113" s="41"/>
      <c r="F113" s="41"/>
      <c r="G113" s="41"/>
      <c r="H113" s="41"/>
      <c r="I113" s="41"/>
      <c r="J113" s="41"/>
      <c r="K113" s="41"/>
      <c r="L113" s="41"/>
      <c r="M113" s="41"/>
      <c r="P113" s="12" t="s">
        <v>5</v>
      </c>
      <c r="R113" s="12" t="s">
        <v>5</v>
      </c>
    </row>
    <row r="114" spans="1:18" ht="17.25" customHeight="1" x14ac:dyDescent="0.15">
      <c r="A114" s="5"/>
      <c r="B114" s="60"/>
      <c r="C114" s="60"/>
      <c r="D114" s="60"/>
      <c r="E114" s="41"/>
      <c r="F114" s="41"/>
      <c r="G114" s="41"/>
      <c r="H114" s="41"/>
      <c r="I114" s="41"/>
      <c r="J114" s="41"/>
      <c r="K114" s="41"/>
      <c r="L114" s="41"/>
      <c r="M114" s="41"/>
    </row>
    <row r="115" spans="1:18" ht="17.25" customHeight="1" x14ac:dyDescent="0.15">
      <c r="A115" s="5"/>
      <c r="B115" s="62"/>
      <c r="C115" s="62"/>
      <c r="D115" s="62"/>
      <c r="E115" s="41"/>
      <c r="F115" s="41"/>
      <c r="G115" s="41"/>
      <c r="H115" s="41"/>
      <c r="I115" s="41"/>
      <c r="J115" s="41"/>
      <c r="K115" s="41"/>
      <c r="L115" s="41"/>
      <c r="M115" s="41"/>
    </row>
    <row r="116" spans="1:18" ht="17.25" customHeight="1" x14ac:dyDescent="0.15">
      <c r="A116" s="5"/>
      <c r="B116" s="60"/>
      <c r="C116" s="60"/>
      <c r="D116" s="60"/>
      <c r="E116" s="41"/>
      <c r="F116" s="41"/>
      <c r="G116" s="41"/>
      <c r="H116" s="41"/>
      <c r="I116" s="41"/>
      <c r="J116" s="41"/>
      <c r="K116" s="41"/>
      <c r="L116" s="41"/>
      <c r="M116" s="41"/>
    </row>
    <row r="117" spans="1:18" ht="17.25" customHeight="1" x14ac:dyDescent="0.15">
      <c r="A117" s="5"/>
      <c r="B117" s="73"/>
      <c r="C117" s="73"/>
      <c r="D117" s="62"/>
      <c r="E117" s="41"/>
      <c r="F117" s="41"/>
      <c r="G117" s="41"/>
      <c r="H117" s="41"/>
      <c r="I117" s="41"/>
      <c r="J117" s="41"/>
      <c r="K117" s="41"/>
      <c r="L117" s="41"/>
      <c r="M117" s="41"/>
    </row>
    <row r="118" spans="1:18" ht="17.25" customHeight="1" x14ac:dyDescent="0.15">
      <c r="A118" s="5"/>
      <c r="B118" s="60"/>
      <c r="C118" s="60"/>
      <c r="D118" s="60"/>
      <c r="E118" s="41"/>
      <c r="F118" s="41"/>
      <c r="G118" s="41"/>
      <c r="H118" s="41"/>
      <c r="I118" s="41"/>
      <c r="J118" s="41"/>
      <c r="K118" s="41"/>
      <c r="L118" s="41"/>
      <c r="M118" s="41"/>
    </row>
    <row r="119" spans="1:18" ht="17.25" customHeight="1" x14ac:dyDescent="0.15">
      <c r="A119" s="5"/>
      <c r="B119" s="60"/>
      <c r="C119" s="60"/>
      <c r="D119" s="60"/>
      <c r="E119" s="41"/>
      <c r="F119" s="41"/>
      <c r="G119" s="41"/>
      <c r="H119" s="41"/>
      <c r="I119" s="41"/>
      <c r="J119" s="41"/>
      <c r="K119" s="41"/>
      <c r="L119" s="41"/>
      <c r="M119" s="41"/>
    </row>
    <row r="120" spans="1:18" ht="17.25" customHeight="1" x14ac:dyDescent="0.15">
      <c r="A120" s="5"/>
      <c r="B120" s="62"/>
      <c r="C120" s="62"/>
      <c r="D120" s="62"/>
      <c r="E120" s="41"/>
      <c r="F120" s="41"/>
      <c r="G120" s="41"/>
      <c r="H120" s="41"/>
      <c r="I120" s="41"/>
      <c r="J120" s="41"/>
      <c r="K120" s="41"/>
      <c r="L120" s="41"/>
      <c r="M120" s="41"/>
    </row>
    <row r="121" spans="1:18" ht="17.25" customHeight="1" x14ac:dyDescent="0.15">
      <c r="A121" s="61"/>
    </row>
    <row r="122" spans="1:18" ht="17.25" customHeight="1" x14ac:dyDescent="0.2">
      <c r="A122" s="64"/>
      <c r="B122" s="21"/>
      <c r="C122" s="13"/>
      <c r="D122" s="65"/>
      <c r="E122" s="12"/>
      <c r="F122" s="12"/>
      <c r="G122" s="12"/>
      <c r="H122" s="12"/>
      <c r="I122" s="12"/>
      <c r="J122" s="12"/>
      <c r="K122" s="12"/>
      <c r="L122" s="12"/>
      <c r="M122" s="74"/>
    </row>
    <row r="123" spans="1:18" ht="26.25" customHeight="1" x14ac:dyDescent="0.2">
      <c r="A123" s="64"/>
      <c r="B123" s="66"/>
      <c r="C123" s="66"/>
      <c r="D123" s="67"/>
      <c r="E123" s="68"/>
      <c r="F123" s="69"/>
      <c r="G123" s="70"/>
      <c r="H123" s="71"/>
      <c r="I123" s="69"/>
      <c r="J123" s="69"/>
      <c r="K123" s="72"/>
      <c r="L123" s="69"/>
      <c r="M123" s="71"/>
      <c r="N123" s="42"/>
      <c r="O123" s="43"/>
      <c r="P123" s="12"/>
    </row>
    <row r="124" spans="1:18" ht="14.25" customHeight="1" x14ac:dyDescent="0.15">
      <c r="A124" s="61"/>
      <c r="B124" s="60"/>
      <c r="C124" s="60"/>
      <c r="D124" s="60"/>
      <c r="E124" s="75"/>
      <c r="F124" s="75"/>
      <c r="G124" s="75"/>
      <c r="H124" s="75"/>
      <c r="I124" s="75"/>
      <c r="J124" s="75"/>
      <c r="K124" s="75"/>
      <c r="L124" s="75"/>
      <c r="M124" s="75"/>
      <c r="N124" s="41"/>
      <c r="O124" s="41"/>
    </row>
    <row r="125" spans="1:18" ht="15" customHeight="1" x14ac:dyDescent="0.15">
      <c r="A125" s="61"/>
      <c r="B125" s="62"/>
      <c r="C125" s="62"/>
      <c r="D125" s="62"/>
      <c r="E125" s="76"/>
      <c r="F125" s="76"/>
      <c r="G125" s="76"/>
      <c r="H125" s="76"/>
      <c r="I125" s="76"/>
      <c r="J125" s="76"/>
      <c r="K125" s="76"/>
      <c r="L125" s="76"/>
      <c r="M125" s="75"/>
      <c r="N125" s="41"/>
      <c r="O125" s="41"/>
    </row>
    <row r="126" spans="1:18" ht="15" customHeight="1" x14ac:dyDescent="0.15">
      <c r="A126" s="61"/>
      <c r="B126" s="77"/>
      <c r="C126" s="77"/>
      <c r="D126" s="62"/>
      <c r="E126" s="62"/>
      <c r="F126" s="62"/>
      <c r="G126" s="62"/>
      <c r="H126" s="62"/>
      <c r="I126" s="62"/>
      <c r="J126" s="63"/>
      <c r="K126" s="75"/>
      <c r="L126" s="75"/>
      <c r="M126" s="75"/>
      <c r="N126" s="40"/>
    </row>
    <row r="127" spans="1:18" ht="18" customHeight="1" x14ac:dyDescent="0.15">
      <c r="A127" s="61"/>
      <c r="B127" s="62"/>
      <c r="C127" s="62"/>
      <c r="D127" s="62"/>
      <c r="E127" s="62"/>
      <c r="F127" s="62"/>
      <c r="G127" s="62"/>
      <c r="H127" s="62"/>
      <c r="I127" s="62"/>
      <c r="J127" s="62"/>
      <c r="K127" s="75"/>
      <c r="L127" s="75"/>
      <c r="M127" s="75"/>
      <c r="N127" s="40"/>
    </row>
    <row r="128" spans="1:18" ht="18.75" customHeight="1" x14ac:dyDescent="0.15">
      <c r="A128" s="61"/>
      <c r="B128" s="78"/>
      <c r="C128" s="78"/>
      <c r="D128" s="78"/>
      <c r="E128" s="76"/>
      <c r="F128" s="76"/>
      <c r="G128" s="76"/>
      <c r="H128" s="76"/>
      <c r="I128" s="76"/>
      <c r="J128" s="76"/>
      <c r="K128" s="76"/>
      <c r="L128" s="76"/>
      <c r="M128" s="75"/>
      <c r="N128" s="40"/>
    </row>
    <row r="129" spans="1:14" ht="17.25" customHeight="1" x14ac:dyDescent="0.15">
      <c r="A129" s="34"/>
      <c r="B129" s="62"/>
      <c r="C129" s="62"/>
      <c r="D129" s="62"/>
      <c r="E129" s="62"/>
      <c r="F129" s="62"/>
      <c r="G129" s="62"/>
      <c r="H129" s="62"/>
      <c r="I129" s="62"/>
      <c r="J129" s="75"/>
      <c r="K129" s="75"/>
      <c r="L129" s="75"/>
      <c r="M129" s="75"/>
      <c r="N129" s="53"/>
    </row>
    <row r="130" spans="1:14" ht="18.75" customHeight="1" x14ac:dyDescent="0.15">
      <c r="A130" s="79"/>
      <c r="B130" s="62"/>
      <c r="C130" s="62"/>
      <c r="D130" s="62"/>
      <c r="E130" s="62"/>
      <c r="F130" s="62"/>
      <c r="G130" s="62"/>
      <c r="H130" s="62"/>
      <c r="I130" s="62"/>
      <c r="J130" s="75"/>
      <c r="K130" s="75"/>
      <c r="L130" s="75"/>
      <c r="M130" s="75"/>
    </row>
    <row r="131" spans="1:14" ht="18" customHeight="1" x14ac:dyDescent="0.15">
      <c r="A131" s="8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68"/>
  <sheetViews>
    <sheetView zoomScaleNormal="100" workbookViewId="0">
      <selection activeCell="E12" sqref="E12"/>
    </sheetView>
  </sheetViews>
  <sheetFormatPr baseColWidth="10" defaultColWidth="12.5" defaultRowHeight="15" customHeight="1" x14ac:dyDescent="0.15"/>
  <cols>
    <col min="1" max="1" width="5.5" style="4" customWidth="1"/>
    <col min="2" max="2" width="18.5" customWidth="1"/>
    <col min="3" max="3" width="15.83203125" customWidth="1"/>
    <col min="4" max="4" width="18.5" customWidth="1"/>
    <col min="5" max="5" width="17.6640625" customWidth="1"/>
    <col min="6" max="6" width="20.6640625" customWidth="1"/>
    <col min="7" max="7" width="3.5" customWidth="1"/>
    <col min="8" max="8" width="3.83203125" customWidth="1"/>
    <col min="9" max="9" width="3.6640625" customWidth="1"/>
    <col min="10" max="12" width="3.5" customWidth="1"/>
    <col min="13" max="13" width="3.6640625" customWidth="1"/>
    <col min="14" max="14" width="3.83203125" customWidth="1"/>
    <col min="15" max="15" width="8.33203125" customWidth="1"/>
    <col min="16" max="16" width="7.5" customWidth="1"/>
    <col min="17" max="17" width="7.6640625" customWidth="1"/>
    <col min="18" max="18" width="7.33203125" customWidth="1"/>
  </cols>
  <sheetData>
    <row r="1" spans="1:18" ht="19.5" customHeight="1" thickBot="1" x14ac:dyDescent="0.25">
      <c r="A1" s="448"/>
      <c r="B1" s="348" t="s">
        <v>8</v>
      </c>
      <c r="C1" s="449"/>
      <c r="D1" s="450"/>
      <c r="E1" s="319"/>
      <c r="F1" s="320"/>
      <c r="G1" s="320"/>
      <c r="H1" s="320"/>
      <c r="I1" s="320"/>
      <c r="J1" s="320"/>
      <c r="K1" s="320"/>
      <c r="L1" s="320"/>
      <c r="M1" s="320"/>
      <c r="N1" s="320"/>
      <c r="O1" s="321"/>
    </row>
    <row r="2" spans="1:18" ht="29" customHeight="1" thickTop="1" thickBot="1" x14ac:dyDescent="0.2">
      <c r="A2" s="364" t="s">
        <v>345</v>
      </c>
      <c r="B2" s="364" t="s">
        <v>3</v>
      </c>
      <c r="C2" s="364" t="s">
        <v>4</v>
      </c>
      <c r="D2" s="364" t="s">
        <v>0</v>
      </c>
      <c r="E2" s="364" t="s">
        <v>1</v>
      </c>
      <c r="F2" s="364" t="s">
        <v>2</v>
      </c>
      <c r="G2" s="378" t="s">
        <v>253</v>
      </c>
      <c r="H2" s="418"/>
      <c r="I2" s="419"/>
      <c r="J2" s="420"/>
      <c r="K2" s="418"/>
      <c r="L2" s="418"/>
      <c r="M2" s="421"/>
      <c r="N2" s="418"/>
      <c r="O2" s="383" t="s">
        <v>27</v>
      </c>
      <c r="P2" s="46"/>
      <c r="Q2" s="46"/>
      <c r="R2" s="47"/>
    </row>
    <row r="3" spans="1:18" ht="20.25" customHeight="1" thickTop="1" x14ac:dyDescent="0.2">
      <c r="A3" s="199">
        <v>1</v>
      </c>
      <c r="B3" s="211" t="s">
        <v>95</v>
      </c>
      <c r="C3" s="197" t="s">
        <v>81</v>
      </c>
      <c r="D3" s="197" t="s">
        <v>72</v>
      </c>
      <c r="E3" s="197" t="s">
        <v>73</v>
      </c>
      <c r="F3" s="221" t="s">
        <v>50</v>
      </c>
      <c r="G3" s="161">
        <v>55</v>
      </c>
      <c r="H3" s="35"/>
      <c r="I3" s="35"/>
      <c r="J3" s="35"/>
      <c r="K3" s="44"/>
      <c r="L3" s="44"/>
      <c r="M3" s="44"/>
      <c r="N3" s="129"/>
      <c r="O3" s="35">
        <f>SUM(G3:N3)</f>
        <v>55</v>
      </c>
    </row>
    <row r="4" spans="1:18" ht="19.5" customHeight="1" x14ac:dyDescent="0.2">
      <c r="A4" s="199">
        <v>2</v>
      </c>
      <c r="B4" s="211" t="s">
        <v>212</v>
      </c>
      <c r="C4" s="197" t="s">
        <v>160</v>
      </c>
      <c r="D4" s="197" t="s">
        <v>224</v>
      </c>
      <c r="E4" s="197" t="s">
        <v>225</v>
      </c>
      <c r="F4" s="221" t="s">
        <v>103</v>
      </c>
      <c r="G4" s="161">
        <v>50</v>
      </c>
      <c r="H4" s="10"/>
      <c r="I4" s="10"/>
      <c r="J4" s="10"/>
      <c r="K4" s="10"/>
      <c r="L4" s="10"/>
      <c r="M4" s="10"/>
      <c r="N4" s="32"/>
      <c r="O4" s="35">
        <f t="shared" ref="O4:O8" si="0">SUM(G4:N4)</f>
        <v>50</v>
      </c>
      <c r="P4" s="165"/>
    </row>
    <row r="5" spans="1:18" ht="19.5" customHeight="1" x14ac:dyDescent="0.2">
      <c r="A5" s="199">
        <v>3</v>
      </c>
      <c r="B5" s="211" t="s">
        <v>201</v>
      </c>
      <c r="C5" s="197" t="s">
        <v>213</v>
      </c>
      <c r="D5" s="197" t="s">
        <v>159</v>
      </c>
      <c r="E5" s="197" t="s">
        <v>294</v>
      </c>
      <c r="F5" s="221" t="s">
        <v>49</v>
      </c>
      <c r="G5" s="161">
        <v>46</v>
      </c>
      <c r="H5" s="10"/>
      <c r="I5" s="10"/>
      <c r="J5" s="10"/>
      <c r="K5" s="10"/>
      <c r="L5" s="10"/>
      <c r="M5" s="10"/>
      <c r="N5" s="32"/>
      <c r="O5" s="35">
        <f t="shared" si="0"/>
        <v>46</v>
      </c>
      <c r="P5" s="165"/>
    </row>
    <row r="6" spans="1:18" ht="19.5" customHeight="1" x14ac:dyDescent="0.2">
      <c r="A6" s="199">
        <v>4</v>
      </c>
      <c r="B6" s="211" t="s">
        <v>302</v>
      </c>
      <c r="C6" s="197" t="s">
        <v>303</v>
      </c>
      <c r="D6" s="197" t="s">
        <v>304</v>
      </c>
      <c r="E6" s="197" t="s">
        <v>305</v>
      </c>
      <c r="F6" s="221" t="s">
        <v>301</v>
      </c>
      <c r="G6" s="161">
        <v>42</v>
      </c>
      <c r="H6" s="10"/>
      <c r="I6" s="10"/>
      <c r="J6" s="10"/>
      <c r="K6" s="10"/>
      <c r="L6" s="10"/>
      <c r="M6" s="10"/>
      <c r="N6" s="32"/>
      <c r="O6" s="35">
        <f t="shared" si="0"/>
        <v>42</v>
      </c>
    </row>
    <row r="7" spans="1:18" ht="19.5" customHeight="1" x14ac:dyDescent="0.2">
      <c r="A7" s="212">
        <v>5</v>
      </c>
      <c r="B7" s="211" t="s">
        <v>306</v>
      </c>
      <c r="C7" s="197" t="s">
        <v>307</v>
      </c>
      <c r="D7" s="197" t="s">
        <v>282</v>
      </c>
      <c r="E7" s="197" t="s">
        <v>283</v>
      </c>
      <c r="F7" s="221" t="s">
        <v>301</v>
      </c>
      <c r="G7" s="161">
        <v>39</v>
      </c>
      <c r="H7" s="35"/>
      <c r="I7" s="35"/>
      <c r="J7" s="35"/>
      <c r="K7" s="35"/>
      <c r="L7" s="35"/>
      <c r="M7" s="35"/>
      <c r="N7" s="45"/>
      <c r="O7" s="35">
        <f t="shared" si="0"/>
        <v>39</v>
      </c>
    </row>
    <row r="8" spans="1:18" s="3" customFormat="1" ht="20" customHeight="1" x14ac:dyDescent="0.2">
      <c r="A8" s="199">
        <v>6</v>
      </c>
      <c r="B8" s="211" t="s">
        <v>258</v>
      </c>
      <c r="C8" s="197" t="s">
        <v>308</v>
      </c>
      <c r="D8" s="197" t="s">
        <v>309</v>
      </c>
      <c r="E8" s="197" t="s">
        <v>310</v>
      </c>
      <c r="F8" s="221" t="s">
        <v>62</v>
      </c>
      <c r="G8" s="161">
        <v>36</v>
      </c>
      <c r="H8" s="35"/>
      <c r="I8" s="35"/>
      <c r="J8" s="35"/>
      <c r="K8" s="35"/>
      <c r="L8" s="35"/>
      <c r="M8" s="35"/>
      <c r="N8" s="45"/>
      <c r="O8" s="35">
        <f t="shared" si="0"/>
        <v>36</v>
      </c>
      <c r="P8" s="40"/>
      <c r="Q8" s="40"/>
      <c r="R8" s="40"/>
    </row>
    <row r="9" spans="1:18" s="3" customFormat="1" ht="20" customHeight="1" x14ac:dyDescent="0.15">
      <c r="A9" s="127"/>
      <c r="B9" s="59"/>
      <c r="C9" s="59"/>
      <c r="D9" s="59"/>
      <c r="E9" s="93"/>
      <c r="F9" s="59"/>
      <c r="G9" s="121"/>
      <c r="H9" s="35"/>
      <c r="I9" s="35"/>
      <c r="J9" s="35"/>
      <c r="K9" s="35"/>
      <c r="L9" s="35"/>
      <c r="M9" s="35"/>
      <c r="N9" s="45"/>
      <c r="O9" s="35">
        <f>SUM(G9:N9)</f>
        <v>0</v>
      </c>
      <c r="P9" s="40"/>
      <c r="Q9" s="40"/>
      <c r="R9" s="40"/>
    </row>
    <row r="10" spans="1:18" s="3" customFormat="1" ht="20" customHeight="1" x14ac:dyDescent="0.15">
      <c r="A10" s="127"/>
      <c r="B10" s="59"/>
      <c r="C10" s="59"/>
      <c r="D10" s="59"/>
      <c r="E10" s="93"/>
      <c r="F10" s="59"/>
      <c r="G10" s="10"/>
      <c r="H10" s="10"/>
      <c r="I10" s="10"/>
      <c r="J10" s="10"/>
      <c r="K10" s="10"/>
      <c r="L10" s="10"/>
      <c r="M10" s="10"/>
      <c r="N10" s="10"/>
      <c r="O10" s="35">
        <f>SUM(G10:N10)-G10-L10</f>
        <v>0</v>
      </c>
    </row>
    <row r="11" spans="1:18" s="3" customFormat="1" ht="20" customHeight="1" thickBot="1" x14ac:dyDescent="0.3">
      <c r="A11" s="13"/>
      <c r="B11" s="366" t="s">
        <v>7</v>
      </c>
      <c r="C11" s="28"/>
      <c r="D11" s="6"/>
      <c r="E11" s="29"/>
      <c r="F11" s="30"/>
      <c r="G11" s="30"/>
      <c r="H11" s="30"/>
      <c r="I11" s="30"/>
      <c r="J11" s="30"/>
      <c r="K11" s="30"/>
      <c r="L11" s="30"/>
      <c r="M11" s="30"/>
      <c r="N11" s="30"/>
      <c r="O11" s="31"/>
    </row>
    <row r="12" spans="1:18" s="3" customFormat="1" ht="34" customHeight="1" thickTop="1" thickBot="1" x14ac:dyDescent="0.2">
      <c r="A12" s="364" t="s">
        <v>345</v>
      </c>
      <c r="B12" s="364" t="s">
        <v>3</v>
      </c>
      <c r="C12" s="364" t="s">
        <v>4</v>
      </c>
      <c r="D12" s="364" t="s">
        <v>0</v>
      </c>
      <c r="E12" s="364" t="s">
        <v>1</v>
      </c>
      <c r="F12" s="364" t="s">
        <v>2</v>
      </c>
      <c r="G12" s="378" t="s">
        <v>253</v>
      </c>
      <c r="H12" s="418"/>
      <c r="I12" s="419"/>
      <c r="J12" s="420"/>
      <c r="K12" s="418"/>
      <c r="L12" s="418"/>
      <c r="M12" s="421"/>
      <c r="N12" s="418"/>
      <c r="O12" s="383" t="s">
        <v>27</v>
      </c>
    </row>
    <row r="13" spans="1:18" s="3" customFormat="1" ht="20" customHeight="1" thickTop="1" x14ac:dyDescent="0.2">
      <c r="A13" s="215">
        <v>1</v>
      </c>
      <c r="B13" s="211" t="s">
        <v>31</v>
      </c>
      <c r="C13" s="197" t="s">
        <v>32</v>
      </c>
      <c r="D13" s="197" t="s">
        <v>33</v>
      </c>
      <c r="E13" s="197" t="s">
        <v>34</v>
      </c>
      <c r="F13" s="221" t="s">
        <v>48</v>
      </c>
      <c r="G13" s="173">
        <v>55</v>
      </c>
      <c r="H13" s="218"/>
      <c r="I13" s="218"/>
      <c r="J13" s="218"/>
      <c r="K13" s="218"/>
      <c r="L13" s="218"/>
      <c r="M13" s="218"/>
      <c r="N13" s="218"/>
      <c r="O13" s="219">
        <f>SUM(G13:N13)</f>
        <v>55</v>
      </c>
    </row>
    <row r="14" spans="1:18" s="3" customFormat="1" ht="20" customHeight="1" x14ac:dyDescent="0.2">
      <c r="A14" s="215">
        <v>2</v>
      </c>
      <c r="B14" s="211" t="s">
        <v>201</v>
      </c>
      <c r="C14" s="197" t="s">
        <v>213</v>
      </c>
      <c r="D14" s="197" t="s">
        <v>159</v>
      </c>
      <c r="E14" s="197" t="s">
        <v>294</v>
      </c>
      <c r="F14" s="221" t="s">
        <v>49</v>
      </c>
      <c r="G14" s="173">
        <v>50</v>
      </c>
      <c r="H14" s="219"/>
      <c r="I14" s="219"/>
      <c r="J14" s="219"/>
      <c r="K14" s="219"/>
      <c r="L14" s="219"/>
      <c r="M14" s="219"/>
      <c r="N14" s="219"/>
      <c r="O14" s="219">
        <f t="shared" ref="O14:O36" si="1">SUM(G14:N14)</f>
        <v>50</v>
      </c>
      <c r="P14" s="213"/>
    </row>
    <row r="15" spans="1:18" s="3" customFormat="1" ht="20" customHeight="1" x14ac:dyDescent="0.2">
      <c r="A15" s="215">
        <v>3</v>
      </c>
      <c r="B15" s="211" t="s">
        <v>130</v>
      </c>
      <c r="C15" s="197" t="s">
        <v>164</v>
      </c>
      <c r="D15" s="197" t="s">
        <v>231</v>
      </c>
      <c r="E15" s="197" t="s">
        <v>232</v>
      </c>
      <c r="F15" s="221" t="s">
        <v>64</v>
      </c>
      <c r="G15" s="173">
        <v>46</v>
      </c>
      <c r="H15" s="219"/>
      <c r="I15" s="219"/>
      <c r="J15" s="219"/>
      <c r="K15" s="219"/>
      <c r="L15" s="219"/>
      <c r="M15" s="219"/>
      <c r="N15" s="219"/>
      <c r="O15" s="219">
        <f t="shared" si="1"/>
        <v>46</v>
      </c>
      <c r="P15" s="214"/>
    </row>
    <row r="16" spans="1:18" s="3" customFormat="1" ht="20" customHeight="1" x14ac:dyDescent="0.2">
      <c r="A16" s="81">
        <v>4</v>
      </c>
      <c r="B16" s="211" t="s">
        <v>35</v>
      </c>
      <c r="C16" s="197" t="s">
        <v>36</v>
      </c>
      <c r="D16" s="197" t="s">
        <v>293</v>
      </c>
      <c r="E16" s="197" t="s">
        <v>37</v>
      </c>
      <c r="F16" s="221" t="s">
        <v>49</v>
      </c>
      <c r="G16" s="173">
        <v>42</v>
      </c>
      <c r="H16" s="44"/>
      <c r="I16" s="44"/>
      <c r="J16" s="44"/>
      <c r="K16" s="44"/>
      <c r="L16" s="44"/>
      <c r="M16" s="44"/>
      <c r="N16" s="44"/>
      <c r="O16" s="219">
        <f t="shared" si="1"/>
        <v>42</v>
      </c>
      <c r="P16" s="214"/>
    </row>
    <row r="17" spans="1:18" s="3" customFormat="1" ht="20" customHeight="1" x14ac:dyDescent="0.2">
      <c r="A17" s="215">
        <v>5</v>
      </c>
      <c r="B17" s="211" t="s">
        <v>212</v>
      </c>
      <c r="C17" s="197" t="s">
        <v>160</v>
      </c>
      <c r="D17" s="197" t="s">
        <v>224</v>
      </c>
      <c r="E17" s="197" t="s">
        <v>225</v>
      </c>
      <c r="F17" s="221" t="s">
        <v>103</v>
      </c>
      <c r="G17" s="173">
        <v>39</v>
      </c>
      <c r="H17" s="35"/>
      <c r="I17" s="35"/>
      <c r="J17" s="35"/>
      <c r="K17" s="35"/>
      <c r="L17" s="35"/>
      <c r="M17" s="35"/>
      <c r="N17" s="35"/>
      <c r="O17" s="219">
        <f t="shared" si="1"/>
        <v>39</v>
      </c>
      <c r="P17" s="213"/>
    </row>
    <row r="18" spans="1:18" s="3" customFormat="1" ht="20" customHeight="1" x14ac:dyDescent="0.2">
      <c r="A18" s="215">
        <v>6</v>
      </c>
      <c r="B18" s="211" t="s">
        <v>95</v>
      </c>
      <c r="C18" s="197" t="s">
        <v>81</v>
      </c>
      <c r="D18" s="197" t="s">
        <v>72</v>
      </c>
      <c r="E18" s="197" t="s">
        <v>73</v>
      </c>
      <c r="F18" s="221" t="s">
        <v>50</v>
      </c>
      <c r="G18" s="173">
        <v>36</v>
      </c>
      <c r="H18" s="8"/>
      <c r="I18" s="56"/>
      <c r="J18" s="56"/>
      <c r="K18" s="56"/>
      <c r="L18" s="56"/>
      <c r="M18" s="56"/>
      <c r="N18" s="56"/>
      <c r="O18" s="219">
        <f t="shared" si="1"/>
        <v>36</v>
      </c>
      <c r="Q18" s="128" t="s">
        <v>5</v>
      </c>
    </row>
    <row r="19" spans="1:18" s="3" customFormat="1" ht="20" customHeight="1" x14ac:dyDescent="0.2">
      <c r="A19" s="215">
        <v>7</v>
      </c>
      <c r="B19" s="211" t="s">
        <v>44</v>
      </c>
      <c r="C19" s="197" t="s">
        <v>45</v>
      </c>
      <c r="D19" s="197" t="s">
        <v>39</v>
      </c>
      <c r="E19" s="197" t="s">
        <v>40</v>
      </c>
      <c r="F19" s="221" t="s">
        <v>50</v>
      </c>
      <c r="G19" s="173">
        <v>33</v>
      </c>
      <c r="H19" s="35"/>
      <c r="I19" s="35"/>
      <c r="J19" s="35"/>
      <c r="K19" s="35"/>
      <c r="L19" s="35"/>
      <c r="M19" s="35"/>
      <c r="N19" s="35"/>
      <c r="O19" s="219">
        <f t="shared" si="1"/>
        <v>33</v>
      </c>
      <c r="Q19" s="128"/>
    </row>
    <row r="20" spans="1:18" s="3" customFormat="1" ht="20" customHeight="1" x14ac:dyDescent="0.2">
      <c r="A20" s="81">
        <v>8</v>
      </c>
      <c r="B20" s="211" t="s">
        <v>302</v>
      </c>
      <c r="C20" s="197" t="s">
        <v>303</v>
      </c>
      <c r="D20" s="197" t="s">
        <v>304</v>
      </c>
      <c r="E20" s="197" t="s">
        <v>305</v>
      </c>
      <c r="F20" s="221" t="s">
        <v>63</v>
      </c>
      <c r="G20" s="173">
        <v>31</v>
      </c>
      <c r="H20" s="8"/>
      <c r="I20" s="8"/>
      <c r="J20" s="56"/>
      <c r="K20" s="56"/>
      <c r="L20" s="56"/>
      <c r="M20" s="56"/>
      <c r="N20" s="56"/>
      <c r="O20" s="219">
        <f t="shared" si="1"/>
        <v>31</v>
      </c>
    </row>
    <row r="21" spans="1:18" s="3" customFormat="1" ht="20" customHeight="1" x14ac:dyDescent="0.15">
      <c r="A21" s="81"/>
      <c r="B21" s="59"/>
      <c r="C21" s="59"/>
      <c r="D21" s="59"/>
      <c r="E21" s="59"/>
      <c r="F21" s="59"/>
      <c r="G21" s="121"/>
      <c r="H21" s="35"/>
      <c r="I21" s="35"/>
      <c r="J21" s="35"/>
      <c r="K21" s="35"/>
      <c r="L21" s="35"/>
      <c r="M21" s="35"/>
      <c r="N21" s="35"/>
      <c r="O21" s="219">
        <f t="shared" si="1"/>
        <v>0</v>
      </c>
    </row>
    <row r="22" spans="1:18" s="3" customFormat="1" ht="20" customHeight="1" x14ac:dyDescent="0.15">
      <c r="A22" s="81"/>
      <c r="B22" s="59"/>
      <c r="C22" s="59"/>
      <c r="D22" s="59"/>
      <c r="E22" s="59"/>
      <c r="F22" s="59"/>
      <c r="G22" s="10"/>
      <c r="H22" s="35"/>
      <c r="I22" s="35"/>
      <c r="J22" s="35"/>
      <c r="K22" s="35"/>
      <c r="L22" s="35"/>
      <c r="M22" s="35"/>
      <c r="N22" s="35"/>
      <c r="O22" s="219">
        <f t="shared" si="1"/>
        <v>0</v>
      </c>
    </row>
    <row r="23" spans="1:18" s="3" customFormat="1" ht="20" customHeight="1" x14ac:dyDescent="0.15">
      <c r="A23" s="81"/>
      <c r="B23" s="59"/>
      <c r="C23" s="59"/>
      <c r="D23" s="59"/>
      <c r="E23" s="59"/>
      <c r="F23" s="59"/>
      <c r="G23" s="35"/>
      <c r="H23" s="35"/>
      <c r="I23" s="35"/>
      <c r="J23" s="35"/>
      <c r="K23" s="35"/>
      <c r="L23" s="35"/>
      <c r="M23" s="35"/>
      <c r="N23" s="35"/>
      <c r="O23" s="219">
        <f t="shared" si="1"/>
        <v>0</v>
      </c>
    </row>
    <row r="24" spans="1:18" s="3" customFormat="1" ht="20" customHeight="1" thickBot="1" x14ac:dyDescent="0.3">
      <c r="A24" s="13"/>
      <c r="B24" s="366" t="s">
        <v>6</v>
      </c>
      <c r="C24" s="28"/>
      <c r="D24" s="6"/>
      <c r="E24" s="38"/>
      <c r="F24" s="30"/>
      <c r="G24" s="30"/>
      <c r="H24" s="30"/>
      <c r="I24" s="30"/>
      <c r="J24" s="30"/>
      <c r="K24" s="30"/>
      <c r="L24" s="30"/>
      <c r="M24" s="30"/>
      <c r="N24" s="30"/>
      <c r="O24" s="31"/>
      <c r="R24" s="27" t="s">
        <v>5</v>
      </c>
    </row>
    <row r="25" spans="1:18" s="3" customFormat="1" ht="29" customHeight="1" thickTop="1" thickBot="1" x14ac:dyDescent="0.2">
      <c r="A25" s="364" t="s">
        <v>345</v>
      </c>
      <c r="B25" s="364" t="s">
        <v>3</v>
      </c>
      <c r="C25" s="364" t="s">
        <v>4</v>
      </c>
      <c r="D25" s="364" t="s">
        <v>0</v>
      </c>
      <c r="E25" s="364" t="s">
        <v>1</v>
      </c>
      <c r="F25" s="364" t="s">
        <v>2</v>
      </c>
      <c r="G25" s="378" t="s">
        <v>300</v>
      </c>
      <c r="H25" s="418"/>
      <c r="I25" s="419"/>
      <c r="J25" s="420"/>
      <c r="K25" s="418"/>
      <c r="L25" s="418"/>
      <c r="M25" s="421"/>
      <c r="N25" s="418"/>
      <c r="O25" s="383" t="s">
        <v>27</v>
      </c>
      <c r="R25" s="27"/>
    </row>
    <row r="26" spans="1:18" s="3" customFormat="1" ht="21" customHeight="1" thickTop="1" x14ac:dyDescent="0.2">
      <c r="A26" s="222">
        <v>1</v>
      </c>
      <c r="B26" s="197" t="s">
        <v>130</v>
      </c>
      <c r="C26" s="197" t="s">
        <v>164</v>
      </c>
      <c r="D26" s="197" t="s">
        <v>311</v>
      </c>
      <c r="E26" s="197" t="s">
        <v>232</v>
      </c>
      <c r="F26" s="197" t="s">
        <v>64</v>
      </c>
      <c r="G26" s="228">
        <v>56</v>
      </c>
      <c r="H26" s="219"/>
      <c r="I26" s="219"/>
      <c r="J26" s="219"/>
      <c r="K26" s="219"/>
      <c r="L26" s="219"/>
      <c r="M26" s="219"/>
      <c r="N26" s="219"/>
      <c r="O26" s="219">
        <f>SUM(G26:N26)-H26-I26</f>
        <v>56</v>
      </c>
      <c r="R26" s="27"/>
    </row>
    <row r="27" spans="1:18" s="3" customFormat="1" ht="20" customHeight="1" x14ac:dyDescent="0.2">
      <c r="A27" s="222">
        <v>2</v>
      </c>
      <c r="B27" s="197" t="s">
        <v>35</v>
      </c>
      <c r="C27" s="197" t="s">
        <v>36</v>
      </c>
      <c r="D27" s="197" t="s">
        <v>293</v>
      </c>
      <c r="E27" s="197" t="s">
        <v>37</v>
      </c>
      <c r="F27" s="197" t="s">
        <v>49</v>
      </c>
      <c r="G27" s="229">
        <v>51</v>
      </c>
      <c r="H27" s="219"/>
      <c r="I27" s="219"/>
      <c r="J27" s="219"/>
      <c r="K27" s="219"/>
      <c r="L27" s="219"/>
      <c r="M27" s="219"/>
      <c r="N27" s="217"/>
      <c r="O27" s="219">
        <f>SUM(G27:N27)-K27-H27-I27-L27</f>
        <v>51</v>
      </c>
      <c r="P27" s="128" t="s">
        <v>5</v>
      </c>
      <c r="R27" s="27"/>
    </row>
    <row r="28" spans="1:18" s="3" customFormat="1" ht="20" customHeight="1" x14ac:dyDescent="0.2">
      <c r="A28" s="222">
        <v>3</v>
      </c>
      <c r="B28" s="197" t="s">
        <v>95</v>
      </c>
      <c r="C28" s="197" t="s">
        <v>81</v>
      </c>
      <c r="D28" s="197" t="s">
        <v>72</v>
      </c>
      <c r="E28" s="197" t="s">
        <v>73</v>
      </c>
      <c r="F28" s="197" t="s">
        <v>50</v>
      </c>
      <c r="G28" s="230">
        <v>47</v>
      </c>
      <c r="H28" s="218"/>
      <c r="I28" s="218"/>
      <c r="J28" s="218"/>
      <c r="K28" s="218"/>
      <c r="L28" s="218"/>
      <c r="M28" s="218"/>
      <c r="N28" s="218"/>
      <c r="O28" s="219">
        <f>SUM(G28:N28)-H28-N28</f>
        <v>47</v>
      </c>
      <c r="P28" s="128"/>
      <c r="R28" s="27"/>
    </row>
    <row r="29" spans="1:18" s="3" customFormat="1" ht="20" customHeight="1" x14ac:dyDescent="0.2">
      <c r="A29" s="7">
        <v>4</v>
      </c>
      <c r="B29" s="197" t="s">
        <v>201</v>
      </c>
      <c r="C29" s="197" t="s">
        <v>213</v>
      </c>
      <c r="D29" s="197" t="s">
        <v>159</v>
      </c>
      <c r="E29" s="197" t="s">
        <v>294</v>
      </c>
      <c r="F29" s="197" t="s">
        <v>49</v>
      </c>
      <c r="G29" s="231">
        <v>43</v>
      </c>
      <c r="H29" s="35"/>
      <c r="I29" s="35"/>
      <c r="J29" s="35"/>
      <c r="K29" s="35"/>
      <c r="L29" s="35"/>
      <c r="M29" s="35"/>
      <c r="N29" s="35"/>
      <c r="O29" s="35">
        <f>SUM(G29:N29)-L29</f>
        <v>43</v>
      </c>
      <c r="P29" s="128"/>
      <c r="R29" s="27"/>
    </row>
    <row r="30" spans="1:18" s="3" customFormat="1" ht="20" customHeight="1" x14ac:dyDescent="0.2">
      <c r="A30" s="7">
        <v>5</v>
      </c>
      <c r="B30" s="197" t="s">
        <v>212</v>
      </c>
      <c r="C30" s="197" t="s">
        <v>160</v>
      </c>
      <c r="D30" s="197" t="s">
        <v>224</v>
      </c>
      <c r="E30" s="197" t="s">
        <v>225</v>
      </c>
      <c r="F30" s="197" t="s">
        <v>103</v>
      </c>
      <c r="G30" s="232">
        <v>40</v>
      </c>
      <c r="H30" s="35"/>
      <c r="I30" s="35"/>
      <c r="J30" s="35"/>
      <c r="K30" s="35"/>
      <c r="L30" s="35"/>
      <c r="M30" s="35"/>
      <c r="N30" s="35"/>
      <c r="O30" s="35">
        <f>SUM(G30:N30)-H30-K30</f>
        <v>40</v>
      </c>
      <c r="P30" s="128"/>
      <c r="R30" s="27"/>
    </row>
    <row r="31" spans="1:18" s="3" customFormat="1" ht="20" customHeight="1" x14ac:dyDescent="0.2">
      <c r="A31" s="7"/>
      <c r="B31" s="141"/>
      <c r="C31" s="141"/>
      <c r="D31" s="141"/>
      <c r="E31" s="141"/>
      <c r="F31" s="113"/>
      <c r="G31" s="126"/>
      <c r="H31" s="8"/>
      <c r="I31" s="8"/>
      <c r="J31" s="8"/>
      <c r="K31" s="56"/>
      <c r="L31" s="56"/>
      <c r="M31" s="56"/>
      <c r="N31" s="56"/>
      <c r="O31" s="35">
        <f>SUM(G31:N31)</f>
        <v>0</v>
      </c>
      <c r="P31" s="128"/>
      <c r="R31" s="27"/>
    </row>
    <row r="32" spans="1:18" s="3" customFormat="1" ht="20" customHeight="1" x14ac:dyDescent="0.15">
      <c r="A32" s="7"/>
      <c r="B32" s="59"/>
      <c r="C32" s="59"/>
      <c r="D32" s="59"/>
      <c r="E32" s="59"/>
      <c r="F32" s="59"/>
      <c r="G32" s="35"/>
      <c r="H32" s="35"/>
      <c r="I32" s="35"/>
      <c r="J32" s="35"/>
      <c r="K32" s="35"/>
      <c r="L32" s="35"/>
      <c r="M32" s="35"/>
      <c r="N32" s="35"/>
      <c r="O32" s="35">
        <f>SUM(G32:N32)</f>
        <v>0</v>
      </c>
      <c r="P32" s="128"/>
    </row>
    <row r="33" spans="1:19" s="3" customFormat="1" ht="20" customHeight="1" x14ac:dyDescent="0.15">
      <c r="A33" s="233"/>
      <c r="B33" s="203"/>
      <c r="C33" s="203"/>
      <c r="D33" s="203"/>
      <c r="E33" s="203"/>
      <c r="F33" s="203"/>
      <c r="G33" s="204"/>
      <c r="H33" s="204"/>
      <c r="I33" s="204"/>
      <c r="J33" s="204"/>
      <c r="K33" s="204"/>
      <c r="L33" s="204"/>
      <c r="M33" s="204"/>
      <c r="N33" s="204"/>
      <c r="O33" s="204"/>
      <c r="P33" s="128"/>
    </row>
    <row r="34" spans="1:19" s="3" customFormat="1" ht="20" customHeight="1" x14ac:dyDescent="0.15">
      <c r="A34" s="233"/>
      <c r="B34" s="203"/>
      <c r="C34" s="203"/>
      <c r="D34" s="203"/>
      <c r="E34" s="203"/>
      <c r="F34" s="203"/>
      <c r="G34" s="209"/>
      <c r="H34" s="209"/>
      <c r="I34" s="209"/>
      <c r="J34" s="209"/>
      <c r="K34" s="209"/>
      <c r="L34" s="209"/>
      <c r="M34" s="234"/>
      <c r="N34" s="205"/>
      <c r="O34" s="204"/>
      <c r="P34" s="128"/>
      <c r="S34" s="27" t="s">
        <v>5</v>
      </c>
    </row>
    <row r="35" spans="1:19" s="3" customFormat="1" ht="20" customHeight="1" x14ac:dyDescent="0.15">
      <c r="A35" s="233"/>
      <c r="B35" s="203"/>
      <c r="C35" s="203"/>
      <c r="D35" s="203"/>
      <c r="E35" s="203"/>
      <c r="F35" s="203"/>
      <c r="G35" s="204"/>
      <c r="H35" s="204"/>
      <c r="I35" s="204"/>
      <c r="J35" s="204"/>
      <c r="K35" s="204"/>
      <c r="L35" s="204"/>
      <c r="M35" s="204"/>
      <c r="N35" s="204"/>
      <c r="O35" s="204"/>
      <c r="P35" s="128"/>
    </row>
    <row r="36" spans="1:19" s="3" customFormat="1" ht="20" customHeight="1" x14ac:dyDescent="0.15">
      <c r="A36" s="233"/>
      <c r="B36" s="208"/>
      <c r="C36" s="208"/>
      <c r="D36" s="208"/>
      <c r="E36" s="208"/>
      <c r="F36" s="208"/>
      <c r="G36" s="209"/>
      <c r="H36" s="209"/>
      <c r="I36" s="209"/>
      <c r="J36" s="209"/>
      <c r="K36" s="209"/>
      <c r="L36" s="209"/>
      <c r="M36" s="209"/>
      <c r="N36" s="205"/>
      <c r="O36" s="204"/>
    </row>
    <row r="37" spans="1:19" s="3" customFormat="1" ht="20" customHeight="1" x14ac:dyDescent="0.15">
      <c r="A37" s="233"/>
      <c r="B37" s="203"/>
      <c r="C37" s="203"/>
      <c r="D37" s="235"/>
      <c r="E37" s="235"/>
      <c r="F37" s="236"/>
      <c r="G37" s="204"/>
      <c r="H37" s="204"/>
      <c r="I37" s="204"/>
      <c r="J37" s="204"/>
      <c r="K37" s="204"/>
      <c r="L37" s="204"/>
      <c r="M37" s="204"/>
      <c r="N37" s="204"/>
      <c r="O37" s="204"/>
    </row>
    <row r="38" spans="1:19" s="3" customFormat="1" ht="20" customHeight="1" x14ac:dyDescent="0.15">
      <c r="A38" s="237"/>
      <c r="B38" s="237"/>
      <c r="C38" s="237"/>
      <c r="D38" s="237"/>
      <c r="E38" s="237"/>
      <c r="F38" s="237"/>
      <c r="G38" s="237"/>
      <c r="H38" s="237"/>
      <c r="I38" s="237"/>
      <c r="J38" s="237"/>
      <c r="K38" s="237"/>
      <c r="L38" s="237"/>
      <c r="M38" s="237"/>
      <c r="N38" s="237"/>
      <c r="O38" s="237"/>
      <c r="Q38" s="128" t="s">
        <v>5</v>
      </c>
    </row>
    <row r="39" spans="1:19" s="3" customFormat="1" ht="20" customHeight="1" x14ac:dyDescent="0.15"/>
    <row r="40" spans="1:19" s="3" customFormat="1" ht="20" customHeight="1" x14ac:dyDescent="0.15"/>
    <row r="41" spans="1:19" s="3" customFormat="1" ht="20" customHeight="1" x14ac:dyDescent="0.15"/>
    <row r="42" spans="1:19" s="3" customFormat="1" ht="20" customHeight="1" x14ac:dyDescent="0.15"/>
    <row r="43" spans="1:19" s="3" customFormat="1" ht="20" customHeight="1" x14ac:dyDescent="0.15"/>
    <row r="44" spans="1:19" s="3" customFormat="1" ht="20" customHeight="1" x14ac:dyDescent="0.15"/>
    <row r="45" spans="1:19" s="3" customFormat="1" ht="20" customHeight="1" x14ac:dyDescent="0.15"/>
    <row r="46" spans="1:19" s="3" customFormat="1" ht="20" customHeight="1" x14ac:dyDescent="0.15"/>
    <row r="47" spans="1:19" s="3" customFormat="1" ht="20" customHeight="1" x14ac:dyDescent="0.15"/>
    <row r="48" spans="1:19" s="3" customFormat="1" ht="20" customHeight="1" x14ac:dyDescent="0.15"/>
    <row r="49" spans="16:16" s="3" customFormat="1" ht="20" customHeight="1" x14ac:dyDescent="0.15"/>
    <row r="50" spans="16:16" s="3" customFormat="1" ht="20" customHeight="1" x14ac:dyDescent="0.15"/>
    <row r="51" spans="16:16" s="3" customFormat="1" ht="20" customHeight="1" x14ac:dyDescent="0.15"/>
    <row r="52" spans="16:16" s="3" customFormat="1" ht="20" customHeight="1" x14ac:dyDescent="0.15"/>
    <row r="53" spans="16:16" s="3" customFormat="1" ht="29.25" customHeight="1" x14ac:dyDescent="0.15"/>
    <row r="54" spans="16:16" s="3" customFormat="1" ht="20" customHeight="1" x14ac:dyDescent="0.15"/>
    <row r="55" spans="16:16" s="3" customFormat="1" ht="20" customHeight="1" x14ac:dyDescent="0.15"/>
    <row r="56" spans="16:16" ht="19.5" customHeight="1" x14ac:dyDescent="0.15"/>
    <row r="57" spans="16:16" ht="19.5" customHeight="1" x14ac:dyDescent="0.15"/>
    <row r="58" spans="16:16" ht="19.5" customHeight="1" x14ac:dyDescent="0.15">
      <c r="P58" s="41"/>
    </row>
    <row r="59" spans="16:16" ht="19.5" customHeight="1" x14ac:dyDescent="0.15">
      <c r="P59" s="41"/>
    </row>
    <row r="60" spans="16:16" ht="19.5" customHeight="1" x14ac:dyDescent="0.15">
      <c r="P60" s="41"/>
    </row>
    <row r="61" spans="16:16" ht="19.5" customHeight="1" x14ac:dyDescent="0.15">
      <c r="P61" s="41"/>
    </row>
    <row r="62" spans="16:16" ht="19.5" customHeight="1" x14ac:dyDescent="0.15">
      <c r="P62" s="41"/>
    </row>
    <row r="63" spans="16:16" ht="19.5" customHeight="1" x14ac:dyDescent="0.15">
      <c r="P63" s="41"/>
    </row>
    <row r="64" spans="16:16" ht="19.5" customHeight="1" x14ac:dyDescent="0.15"/>
    <row r="65" spans="1:25" ht="19.5" customHeight="1" x14ac:dyDescent="0.15">
      <c r="P65" s="41"/>
    </row>
    <row r="66" spans="1:25" ht="19.5" customHeight="1" x14ac:dyDescent="0.15">
      <c r="A66" s="5"/>
      <c r="P66" s="41"/>
      <c r="R66" s="100" t="s">
        <v>167</v>
      </c>
    </row>
    <row r="67" spans="1:25" ht="19.5" customHeight="1" x14ac:dyDescent="0.15">
      <c r="A67" s="5"/>
      <c r="B67" s="60"/>
      <c r="C67" s="60"/>
      <c r="D67" s="60"/>
      <c r="E67" s="60"/>
      <c r="F67" s="60"/>
      <c r="G67" s="41"/>
      <c r="H67" s="41"/>
      <c r="I67" s="41"/>
      <c r="J67" s="41"/>
      <c r="K67" s="41"/>
      <c r="L67" s="41"/>
      <c r="M67" s="41"/>
      <c r="N67" s="41"/>
      <c r="O67" s="41" t="s">
        <v>5</v>
      </c>
      <c r="P67" s="41"/>
    </row>
    <row r="68" spans="1:25" ht="19.5" customHeight="1" x14ac:dyDescent="0.15">
      <c r="A68" s="5"/>
      <c r="B68" s="73"/>
      <c r="C68" s="73"/>
      <c r="D68" s="73"/>
      <c r="E68" s="73"/>
      <c r="F68" s="60"/>
      <c r="G68" s="41"/>
      <c r="H68" s="41"/>
      <c r="I68" s="41"/>
      <c r="J68" s="41"/>
      <c r="K68" s="41"/>
      <c r="L68" s="41"/>
      <c r="M68" s="41"/>
      <c r="N68" s="41"/>
      <c r="O68" s="41"/>
      <c r="P68" s="41"/>
      <c r="Y68">
        <f>+Z68</f>
        <v>0</v>
      </c>
    </row>
    <row r="69" spans="1:25" ht="19.5" customHeight="1" x14ac:dyDescent="0.15">
      <c r="A69" s="5"/>
      <c r="B69" s="60"/>
      <c r="C69" s="60"/>
      <c r="D69" s="60"/>
      <c r="E69" s="60"/>
      <c r="F69" s="60"/>
      <c r="M69" s="41"/>
      <c r="O69" s="41"/>
      <c r="P69" s="41"/>
    </row>
    <row r="70" spans="1:25" ht="19.5" customHeight="1" x14ac:dyDescent="0.15">
      <c r="A70" s="5"/>
      <c r="B70" s="60"/>
      <c r="C70" s="60"/>
      <c r="D70" s="60"/>
      <c r="E70" s="60"/>
      <c r="F70" s="60"/>
      <c r="G70" s="41"/>
      <c r="H70" s="41"/>
      <c r="I70" s="41"/>
      <c r="J70" s="41"/>
      <c r="K70" s="41"/>
      <c r="L70" s="41"/>
      <c r="M70" s="41"/>
      <c r="N70" s="41"/>
      <c r="O70" s="41"/>
      <c r="P70" s="41"/>
    </row>
    <row r="71" spans="1:25" ht="19.5" customHeight="1" x14ac:dyDescent="0.15">
      <c r="A71" s="5"/>
      <c r="B71" s="60"/>
      <c r="C71" s="60"/>
      <c r="D71" s="60"/>
      <c r="E71" s="60"/>
      <c r="F71" s="60"/>
      <c r="G71" s="41"/>
      <c r="H71" s="41"/>
      <c r="I71" s="41"/>
      <c r="J71" s="41"/>
      <c r="K71" s="41"/>
      <c r="L71" s="41"/>
      <c r="M71" s="41"/>
      <c r="N71" s="41"/>
      <c r="O71" s="41"/>
      <c r="P71" s="41"/>
    </row>
    <row r="72" spans="1:25" ht="19.5" customHeight="1" x14ac:dyDescent="0.15">
      <c r="A72" s="5"/>
      <c r="B72" s="73"/>
      <c r="C72" s="73"/>
      <c r="D72" s="73"/>
      <c r="E72" s="73"/>
      <c r="F72" s="60"/>
      <c r="G72" s="41"/>
      <c r="H72" s="41"/>
      <c r="I72" s="41"/>
      <c r="J72" s="41"/>
      <c r="K72" s="41"/>
      <c r="L72" s="41"/>
      <c r="M72" s="41"/>
      <c r="N72" s="41"/>
      <c r="O72" s="41"/>
      <c r="P72" s="41"/>
      <c r="R72" s="12" t="s">
        <v>5</v>
      </c>
    </row>
    <row r="73" spans="1:25" ht="19.5" customHeight="1" x14ac:dyDescent="0.15">
      <c r="A73" s="5"/>
      <c r="P73" s="41"/>
    </row>
    <row r="74" spans="1:25" s="3" customFormat="1" ht="20" customHeight="1" x14ac:dyDescent="0.25">
      <c r="A74" s="13"/>
      <c r="B74" s="94"/>
      <c r="C74" s="95"/>
      <c r="D74" s="13"/>
      <c r="E74" s="65"/>
      <c r="F74" s="12"/>
      <c r="G74" s="12"/>
      <c r="H74" s="12"/>
      <c r="I74" s="12"/>
      <c r="J74" s="12"/>
      <c r="K74" s="12"/>
      <c r="L74" s="12"/>
      <c r="M74" s="12"/>
      <c r="N74" s="12"/>
      <c r="O74" s="92"/>
    </row>
    <row r="75" spans="1:25" ht="24.75" customHeight="1" x14ac:dyDescent="0.15">
      <c r="A75" s="97"/>
      <c r="B75" s="97"/>
      <c r="C75" s="97"/>
      <c r="D75" s="97"/>
      <c r="E75" s="97"/>
      <c r="F75" s="97"/>
      <c r="G75" s="68"/>
      <c r="H75" s="69"/>
      <c r="I75" s="70"/>
      <c r="J75" s="71"/>
      <c r="K75" s="69"/>
      <c r="L75" s="69"/>
      <c r="M75" s="72"/>
      <c r="N75" s="69"/>
      <c r="O75" s="71"/>
    </row>
    <row r="76" spans="1:25" s="3" customFormat="1" ht="20" customHeight="1" x14ac:dyDescent="0.15">
      <c r="A76" s="5"/>
      <c r="B76" s="98"/>
      <c r="C76" s="98"/>
      <c r="D76" s="98"/>
      <c r="E76" s="98"/>
      <c r="F76" s="88"/>
      <c r="G76" s="61"/>
      <c r="H76" s="41"/>
      <c r="I76" s="41"/>
      <c r="J76" s="41"/>
      <c r="K76" s="41"/>
      <c r="L76" s="41"/>
      <c r="M76" s="41"/>
      <c r="N76" s="61"/>
      <c r="O76" s="41"/>
    </row>
    <row r="77" spans="1:25" ht="19.5" customHeight="1" x14ac:dyDescent="0.15">
      <c r="A77" s="5"/>
      <c r="B77" s="99"/>
      <c r="C77" s="99"/>
      <c r="D77" s="100"/>
      <c r="E77" s="99"/>
      <c r="F77" s="99"/>
      <c r="I77" s="40"/>
      <c r="J77" s="40"/>
      <c r="K77" s="40"/>
      <c r="L77" s="41"/>
      <c r="M77" s="41"/>
      <c r="N77" s="41"/>
      <c r="O77" s="41"/>
    </row>
    <row r="78" spans="1:25" s="3" customFormat="1" ht="20" customHeight="1" x14ac:dyDescent="0.15">
      <c r="A78" s="5"/>
      <c r="B78" s="39"/>
      <c r="C78" s="39"/>
      <c r="D78" s="39"/>
      <c r="E78" s="39"/>
      <c r="F78" s="39"/>
      <c r="G78" s="101"/>
      <c r="H78" s="101"/>
      <c r="I78" s="102"/>
      <c r="J78" s="61"/>
      <c r="K78" s="5"/>
      <c r="L78" s="5"/>
      <c r="M78" s="5"/>
      <c r="N78" s="40"/>
      <c r="O78" s="41"/>
    </row>
    <row r="79" spans="1:25" s="3" customFormat="1" ht="20" customHeight="1" x14ac:dyDescent="0.15">
      <c r="A79" s="5"/>
      <c r="B79" s="98"/>
      <c r="C79" s="98"/>
      <c r="D79" s="98"/>
      <c r="E79" s="98"/>
      <c r="F79" s="88"/>
      <c r="G79"/>
      <c r="H79"/>
      <c r="I79" s="40"/>
      <c r="J79" s="40"/>
      <c r="K79" s="40"/>
      <c r="L79" s="41"/>
      <c r="M79" s="41"/>
      <c r="N79" s="41"/>
      <c r="O79" s="41"/>
    </row>
    <row r="80" spans="1:25" s="3" customFormat="1" ht="20" customHeight="1" x14ac:dyDescent="0.15">
      <c r="A80" s="5"/>
      <c r="B80" s="99"/>
      <c r="C80" s="99"/>
      <c r="D80" s="103"/>
      <c r="E80" s="103"/>
      <c r="F80" s="12"/>
      <c r="G80"/>
      <c r="H80"/>
      <c r="I80" s="53"/>
      <c r="J80" s="53"/>
      <c r="K80" s="53"/>
      <c r="L80" s="53"/>
      <c r="M80" s="40"/>
      <c r="N80" s="40"/>
      <c r="O80" s="41"/>
    </row>
    <row r="81" spans="1:18" s="3" customFormat="1" ht="20" customHeight="1" x14ac:dyDescent="0.15">
      <c r="A81" s="5"/>
      <c r="B81" s="99"/>
      <c r="C81" s="99"/>
      <c r="D81" s="12"/>
      <c r="E81" s="96"/>
      <c r="F81" s="96"/>
      <c r="G81"/>
      <c r="H81"/>
      <c r="I81" s="53"/>
      <c r="J81" s="53"/>
      <c r="K81" s="53"/>
      <c r="L81" s="53"/>
      <c r="M81" s="40"/>
      <c r="N81" s="40"/>
      <c r="O81" s="41"/>
    </row>
    <row r="82" spans="1:18" s="3" customFormat="1" ht="20" customHeight="1" x14ac:dyDescent="0.15">
      <c r="A82" s="5"/>
      <c r="B82" s="99"/>
      <c r="C82" s="99"/>
      <c r="D82" s="99"/>
      <c r="E82" s="99"/>
      <c r="F82" s="99"/>
      <c r="G82"/>
      <c r="H82"/>
      <c r="I82" s="40"/>
      <c r="J82" s="41"/>
      <c r="K82" s="40"/>
      <c r="L82" s="40"/>
      <c r="M82" s="40"/>
      <c r="N82" s="40"/>
      <c r="O82" s="41"/>
    </row>
    <row r="83" spans="1:18" s="3" customFormat="1" ht="20" customHeight="1" x14ac:dyDescent="0.15">
      <c r="A83" s="5"/>
      <c r="B83" s="99"/>
      <c r="C83" s="99"/>
      <c r="D83" s="96"/>
      <c r="E83" s="96"/>
      <c r="F83" s="96"/>
      <c r="G83"/>
      <c r="H83"/>
      <c r="I83" s="53"/>
      <c r="J83" s="53"/>
      <c r="K83" s="53"/>
      <c r="L83" s="53"/>
      <c r="M83" s="40"/>
      <c r="N83" s="40"/>
      <c r="O83" s="41"/>
    </row>
    <row r="84" spans="1:18" s="3" customFormat="1" ht="20" customHeight="1" x14ac:dyDescent="0.15">
      <c r="A84" s="5"/>
      <c r="B84" s="99"/>
      <c r="C84" s="99"/>
      <c r="D84" s="99"/>
      <c r="E84" s="99"/>
      <c r="F84" s="99"/>
      <c r="G84"/>
      <c r="H84"/>
      <c r="I84" s="40"/>
      <c r="J84" s="40"/>
      <c r="K84" s="40"/>
      <c r="L84" s="40"/>
      <c r="M84" s="40"/>
      <c r="N84" s="40"/>
      <c r="O84" s="41"/>
      <c r="R84" s="27" t="s">
        <v>5</v>
      </c>
    </row>
    <row r="85" spans="1:18" s="3" customFormat="1" ht="20" customHeight="1" x14ac:dyDescent="0.15">
      <c r="A85" s="5"/>
      <c r="B85" s="39"/>
      <c r="C85" s="39"/>
      <c r="D85" s="39"/>
      <c r="E85" s="39"/>
      <c r="F85" s="104"/>
      <c r="G85" s="41"/>
      <c r="H85" s="41"/>
      <c r="I85" s="41"/>
      <c r="J85" s="41"/>
      <c r="K85" s="41"/>
      <c r="L85" s="41"/>
      <c r="M85" s="41"/>
      <c r="N85" s="41"/>
      <c r="O85" s="41"/>
    </row>
    <row r="86" spans="1:18" ht="19.5" customHeight="1" x14ac:dyDescent="0.15">
      <c r="A86" s="5"/>
      <c r="B86" s="99"/>
      <c r="C86" s="99"/>
      <c r="D86" s="96"/>
      <c r="E86" s="96"/>
      <c r="F86" s="96"/>
      <c r="G86" s="1"/>
      <c r="H86" s="1"/>
      <c r="I86" s="105"/>
      <c r="J86" s="105"/>
      <c r="K86" s="105"/>
      <c r="L86" s="102"/>
      <c r="M86" s="5"/>
      <c r="N86" s="40"/>
      <c r="O86" s="41"/>
    </row>
    <row r="87" spans="1:18" ht="19.5" customHeight="1" x14ac:dyDescent="0.15">
      <c r="A87" s="5"/>
      <c r="B87" s="103"/>
      <c r="C87" s="103"/>
      <c r="D87" s="103"/>
      <c r="E87" s="103"/>
      <c r="F87" s="96"/>
      <c r="G87" s="1"/>
      <c r="H87" s="1"/>
      <c r="I87" s="1"/>
      <c r="J87" s="101"/>
      <c r="K87" s="101"/>
      <c r="L87" s="101"/>
      <c r="M87" s="5"/>
      <c r="N87" s="40"/>
      <c r="O87" s="41"/>
    </row>
    <row r="88" spans="1:18" ht="19.5" customHeight="1" x14ac:dyDescent="0.15">
      <c r="A88" s="5"/>
      <c r="B88" s="103"/>
      <c r="C88" s="103"/>
      <c r="D88" s="103"/>
      <c r="E88" s="103"/>
      <c r="F88" s="96"/>
      <c r="G88" s="1"/>
      <c r="H88" s="1"/>
      <c r="I88" s="1"/>
      <c r="J88" s="101"/>
      <c r="K88" s="101"/>
      <c r="L88" s="101"/>
      <c r="M88" s="5"/>
      <c r="N88" s="40"/>
      <c r="O88" s="41"/>
    </row>
    <row r="89" spans="1:18" ht="19.5" customHeight="1" x14ac:dyDescent="0.15"/>
    <row r="90" spans="1:18" s="3" customFormat="1" ht="20" customHeight="1" x14ac:dyDescent="0.15"/>
    <row r="91" spans="1:18" s="3" customFormat="1" ht="20" customHeight="1" x14ac:dyDescent="0.15"/>
    <row r="92" spans="1:18" s="3" customFormat="1" ht="20" customHeight="1" x14ac:dyDescent="0.15"/>
    <row r="93" spans="1:18" s="3" customFormat="1" ht="20" customHeight="1" x14ac:dyDescent="0.15"/>
    <row r="94" spans="1:18" ht="19.5" customHeight="1" x14ac:dyDescent="0.15">
      <c r="G94" s="1"/>
      <c r="H94" s="1"/>
      <c r="I94" s="1"/>
      <c r="J94" s="1"/>
      <c r="K94" s="1"/>
      <c r="L94" s="1"/>
      <c r="M94" s="1"/>
    </row>
    <row r="95" spans="1:18" ht="19.5" customHeight="1" x14ac:dyDescent="0.15">
      <c r="G95" s="1"/>
      <c r="H95" s="1"/>
      <c r="I95" s="1"/>
      <c r="J95" s="1"/>
      <c r="K95" s="1"/>
      <c r="L95" s="1"/>
      <c r="M95" s="1"/>
    </row>
    <row r="96" spans="1:18" s="3" customFormat="1" ht="20" customHeight="1" x14ac:dyDescent="0.15"/>
    <row r="97" spans="7:13" ht="19.5" customHeight="1" x14ac:dyDescent="0.15">
      <c r="G97" s="1"/>
      <c r="H97" s="1"/>
      <c r="I97" s="1"/>
      <c r="J97" s="1"/>
      <c r="K97" s="1"/>
      <c r="L97" s="1"/>
      <c r="M97" s="1"/>
    </row>
    <row r="98" spans="7:13" ht="19.5" customHeight="1" x14ac:dyDescent="0.15">
      <c r="G98" s="1"/>
      <c r="H98" s="1"/>
      <c r="I98" s="1"/>
      <c r="J98" s="1"/>
      <c r="K98" s="1"/>
      <c r="L98" s="1"/>
      <c r="M98" s="1"/>
    </row>
    <row r="99" spans="7:13" ht="19.5" customHeight="1" x14ac:dyDescent="0.15">
      <c r="G99" s="1"/>
      <c r="H99" s="1"/>
      <c r="I99" s="1"/>
      <c r="J99" s="1"/>
      <c r="K99" s="1"/>
      <c r="L99" s="1"/>
      <c r="M99" s="1"/>
    </row>
    <row r="100" spans="7:13" ht="19.5" customHeight="1" x14ac:dyDescent="0.15">
      <c r="G100" s="1"/>
      <c r="H100" s="1"/>
      <c r="I100" s="1"/>
      <c r="J100" s="1"/>
      <c r="K100" s="1"/>
      <c r="L100" s="1"/>
      <c r="M100" s="1"/>
    </row>
    <row r="101" spans="7:13" s="3" customFormat="1" ht="20" customHeight="1" x14ac:dyDescent="0.15"/>
    <row r="102" spans="7:13" s="3" customFormat="1" ht="20" customHeight="1" x14ac:dyDescent="0.15"/>
    <row r="103" spans="7:13" s="3" customFormat="1" ht="20" customHeight="1" x14ac:dyDescent="0.15"/>
    <row r="104" spans="7:13" ht="19.5" customHeight="1" x14ac:dyDescent="0.15">
      <c r="G104" s="1"/>
      <c r="H104" s="1"/>
      <c r="I104" s="1"/>
      <c r="J104" s="1"/>
      <c r="K104" s="1"/>
      <c r="L104" s="1"/>
      <c r="M104" s="1"/>
    </row>
    <row r="105" spans="7:13" ht="19.5" customHeight="1" x14ac:dyDescent="0.15">
      <c r="G105" s="1"/>
      <c r="H105" s="1"/>
      <c r="I105" s="1"/>
      <c r="J105" s="1"/>
      <c r="K105" s="1"/>
      <c r="L105" s="1"/>
      <c r="M105" s="1"/>
    </row>
    <row r="106" spans="7:13" ht="19.5" customHeight="1" x14ac:dyDescent="0.15">
      <c r="G106" s="1"/>
      <c r="H106" s="1"/>
      <c r="I106" s="1"/>
      <c r="J106" s="1"/>
      <c r="K106" s="1"/>
      <c r="L106" s="1"/>
      <c r="M106" s="1"/>
    </row>
    <row r="107" spans="7:13" ht="19.5" customHeight="1" x14ac:dyDescent="0.15">
      <c r="G107" s="1"/>
      <c r="H107" s="1"/>
      <c r="I107" s="1"/>
      <c r="J107" s="1"/>
      <c r="K107" s="1"/>
      <c r="L107" s="1"/>
      <c r="M107" s="1"/>
    </row>
    <row r="108" spans="7:13" s="3" customFormat="1" ht="20" customHeight="1" x14ac:dyDescent="0.15"/>
    <row r="109" spans="7:13" s="3" customFormat="1" ht="20" customHeight="1" x14ac:dyDescent="0.15"/>
    <row r="110" spans="7:13" s="3" customFormat="1" ht="20" customHeight="1" x14ac:dyDescent="0.15"/>
    <row r="111" spans="7:13" ht="19.5" customHeight="1" x14ac:dyDescent="0.15">
      <c r="G111" s="1"/>
      <c r="H111" s="1"/>
      <c r="I111" s="1"/>
      <c r="J111" s="1"/>
      <c r="K111" s="1"/>
      <c r="L111" s="1"/>
      <c r="M111" s="1"/>
    </row>
    <row r="112" spans="7:13" ht="19.5" customHeight="1" x14ac:dyDescent="0.15">
      <c r="G112" s="1"/>
      <c r="H112" s="1"/>
      <c r="I112" s="1"/>
      <c r="J112" s="1"/>
      <c r="K112" s="1"/>
      <c r="L112" s="1"/>
      <c r="M112" s="1"/>
    </row>
    <row r="113" spans="1:13" ht="19.5" customHeight="1" x14ac:dyDescent="0.15">
      <c r="G113" s="1"/>
      <c r="H113" s="1"/>
      <c r="I113" s="1"/>
      <c r="J113" s="1"/>
      <c r="K113" s="1"/>
      <c r="L113" s="1"/>
      <c r="M113" s="1"/>
    </row>
    <row r="114" spans="1:13" ht="12.75" customHeight="1" x14ac:dyDescent="0.15">
      <c r="A114" s="5"/>
      <c r="B114" s="1"/>
      <c r="C114" s="1"/>
      <c r="D114" s="2"/>
      <c r="E114" s="1"/>
      <c r="F114" s="1"/>
      <c r="G114" s="1"/>
      <c r="H114" s="1"/>
      <c r="I114" s="1"/>
      <c r="J114" s="1"/>
      <c r="K114" s="1"/>
      <c r="L114" s="1"/>
      <c r="M114" s="1"/>
    </row>
    <row r="115" spans="1:13" ht="12.75" customHeight="1" x14ac:dyDescent="0.15">
      <c r="A115" s="5"/>
      <c r="B115" s="1"/>
      <c r="C115" s="1"/>
      <c r="D115" s="2"/>
      <c r="E115" s="1"/>
      <c r="F115" s="1"/>
      <c r="G115" s="1"/>
      <c r="H115" s="1"/>
      <c r="I115" s="1"/>
      <c r="J115" s="1"/>
      <c r="K115" s="1"/>
      <c r="L115" s="1"/>
      <c r="M115" s="1"/>
    </row>
    <row r="116" spans="1:13" ht="12.75" customHeight="1" x14ac:dyDescent="0.15">
      <c r="A116" s="5"/>
      <c r="B116" s="1"/>
      <c r="C116" s="1"/>
      <c r="D116" s="2"/>
      <c r="E116" s="1"/>
      <c r="F116" s="1"/>
      <c r="G116" s="1"/>
      <c r="H116" s="1"/>
      <c r="I116" s="1"/>
      <c r="J116" s="1"/>
      <c r="K116" s="1"/>
      <c r="L116" s="1"/>
      <c r="M116" s="1"/>
    </row>
    <row r="117" spans="1:13" ht="12.75" customHeight="1" x14ac:dyDescent="0.15">
      <c r="A117" s="5"/>
      <c r="B117" s="1"/>
      <c r="C117" s="1"/>
      <c r="D117" s="2"/>
      <c r="E117" s="1"/>
      <c r="F117" s="1"/>
      <c r="G117" s="1"/>
      <c r="H117" s="1"/>
      <c r="I117" s="1"/>
      <c r="J117" s="1"/>
      <c r="K117" s="1"/>
      <c r="L117" s="1"/>
      <c r="M117" s="1"/>
    </row>
    <row r="118" spans="1:13" ht="12.75" customHeight="1" x14ac:dyDescent="0.15">
      <c r="A118" s="5"/>
      <c r="B118" s="1"/>
      <c r="C118" s="1"/>
      <c r="D118" s="2"/>
      <c r="E118" s="1"/>
      <c r="F118" s="1"/>
      <c r="G118" s="1"/>
      <c r="H118" s="1"/>
      <c r="I118" s="1"/>
      <c r="J118" s="1"/>
      <c r="K118" s="1"/>
      <c r="L118" s="1"/>
      <c r="M118" s="1"/>
    </row>
    <row r="119" spans="1:13" ht="12.75" customHeight="1" x14ac:dyDescent="0.15">
      <c r="A119" s="5"/>
      <c r="B119" s="1"/>
      <c r="C119" s="1"/>
      <c r="D119" s="2"/>
      <c r="E119" s="1"/>
      <c r="F119" s="1"/>
      <c r="G119" s="1"/>
      <c r="H119" s="1"/>
      <c r="I119" s="1"/>
      <c r="J119" s="1"/>
      <c r="K119" s="1"/>
      <c r="L119" s="1"/>
      <c r="M119" s="1"/>
    </row>
    <row r="120" spans="1:13" ht="12.75" customHeight="1" x14ac:dyDescent="0.15">
      <c r="A120" s="5"/>
      <c r="B120" s="1"/>
      <c r="C120" s="1"/>
      <c r="D120" s="2"/>
      <c r="E120" s="1"/>
      <c r="F120" s="1"/>
      <c r="G120" s="1"/>
      <c r="H120" s="1"/>
      <c r="I120" s="1"/>
      <c r="J120" s="1"/>
      <c r="K120" s="1"/>
      <c r="L120" s="1"/>
      <c r="M120" s="1"/>
    </row>
    <row r="121" spans="1:13" ht="12.75" customHeight="1" x14ac:dyDescent="0.15">
      <c r="A121" s="5"/>
      <c r="B121" s="1"/>
      <c r="C121" s="1"/>
      <c r="D121" s="2"/>
      <c r="E121" s="1"/>
      <c r="F121" s="1"/>
      <c r="G121" s="1"/>
      <c r="H121" s="1"/>
      <c r="I121" s="1"/>
      <c r="J121" s="1"/>
      <c r="K121" s="1"/>
      <c r="L121" s="1"/>
      <c r="M121" s="1"/>
    </row>
    <row r="122" spans="1:13" ht="12.75" customHeight="1" x14ac:dyDescent="0.15">
      <c r="A122" s="5"/>
      <c r="B122" s="1"/>
      <c r="C122" s="1"/>
      <c r="D122" s="2"/>
      <c r="E122" s="1"/>
      <c r="F122" s="1"/>
      <c r="G122" s="1"/>
      <c r="H122" s="1"/>
      <c r="I122" s="1"/>
      <c r="J122" s="1"/>
      <c r="K122" s="1"/>
      <c r="L122" s="1"/>
      <c r="M122" s="1"/>
    </row>
    <row r="123" spans="1:13" ht="12.75" customHeight="1" x14ac:dyDescent="0.15">
      <c r="A123" s="5"/>
      <c r="B123" s="1"/>
      <c r="C123" s="1"/>
      <c r="D123" s="2"/>
      <c r="E123" s="1"/>
      <c r="F123" s="1"/>
      <c r="G123" s="1"/>
      <c r="H123" s="1"/>
      <c r="I123" s="1"/>
      <c r="J123" s="1"/>
      <c r="K123" s="1"/>
      <c r="L123" s="1"/>
      <c r="M123" s="1"/>
    </row>
    <row r="124" spans="1:13" ht="12.75" customHeight="1" x14ac:dyDescent="0.15">
      <c r="A124" s="5"/>
      <c r="B124" s="1"/>
      <c r="C124" s="1"/>
      <c r="D124" s="2"/>
      <c r="E124" s="1"/>
      <c r="F124" s="1"/>
      <c r="G124" s="1"/>
      <c r="H124" s="1"/>
      <c r="I124" s="1"/>
      <c r="J124" s="1"/>
      <c r="K124" s="1"/>
      <c r="L124" s="1"/>
      <c r="M124" s="1"/>
    </row>
    <row r="125" spans="1:13" ht="12.75" customHeight="1" x14ac:dyDescent="0.15">
      <c r="A125" s="5"/>
      <c r="B125" s="1"/>
      <c r="C125" s="1"/>
      <c r="D125" s="2"/>
      <c r="E125" s="1"/>
      <c r="F125" s="1"/>
      <c r="G125" s="1"/>
      <c r="H125" s="1"/>
      <c r="I125" s="1"/>
      <c r="J125" s="1"/>
      <c r="K125" s="1"/>
      <c r="L125" s="1"/>
      <c r="M125" s="1"/>
    </row>
    <row r="126" spans="1:13" ht="12.75" customHeight="1" x14ac:dyDescent="0.15">
      <c r="A126" s="5"/>
      <c r="B126" s="1"/>
      <c r="C126" s="1"/>
      <c r="D126" s="2"/>
      <c r="E126" s="1"/>
      <c r="F126" s="1"/>
      <c r="G126" s="1"/>
      <c r="H126" s="1"/>
      <c r="I126" s="1"/>
      <c r="J126" s="1"/>
      <c r="K126" s="1"/>
      <c r="L126" s="1"/>
      <c r="M126" s="1"/>
    </row>
    <row r="127" spans="1:13" ht="12.75" customHeight="1" x14ac:dyDescent="0.15">
      <c r="A127" s="5"/>
      <c r="B127" s="1"/>
      <c r="C127" s="1"/>
      <c r="D127" s="2"/>
      <c r="E127" s="1"/>
      <c r="F127" s="1"/>
      <c r="G127" s="1"/>
      <c r="H127" s="1"/>
      <c r="I127" s="1"/>
      <c r="J127" s="1"/>
      <c r="K127" s="1"/>
      <c r="L127" s="1"/>
      <c r="M127" s="1"/>
    </row>
    <row r="128" spans="1:13" ht="12.75" customHeight="1" x14ac:dyDescent="0.15">
      <c r="A128" s="5"/>
      <c r="B128" s="1"/>
      <c r="C128" s="1"/>
      <c r="D128" s="2"/>
      <c r="E128" s="1"/>
      <c r="F128" s="1"/>
      <c r="G128" s="1"/>
      <c r="H128" s="1"/>
      <c r="I128" s="1"/>
      <c r="J128" s="1"/>
      <c r="K128" s="1"/>
      <c r="L128" s="1"/>
      <c r="M128" s="1"/>
    </row>
    <row r="129" spans="1:13" ht="12.75" customHeight="1" x14ac:dyDescent="0.15">
      <c r="A129" s="5"/>
      <c r="B129" s="1"/>
      <c r="C129" s="1"/>
      <c r="D129" s="2"/>
      <c r="E129" s="1"/>
      <c r="F129" s="1"/>
      <c r="G129" s="1"/>
      <c r="H129" s="1"/>
      <c r="I129" s="1"/>
      <c r="J129" s="1"/>
      <c r="K129" s="1"/>
      <c r="L129" s="1"/>
      <c r="M129" s="1"/>
    </row>
    <row r="130" spans="1:13" ht="12.75" customHeight="1" x14ac:dyDescent="0.15">
      <c r="A130" s="5"/>
      <c r="B130" s="1"/>
      <c r="C130" s="1"/>
      <c r="D130" s="2"/>
      <c r="E130" s="1"/>
      <c r="F130" s="1"/>
      <c r="G130" s="1"/>
      <c r="H130" s="1"/>
      <c r="I130" s="1"/>
      <c r="J130" s="1"/>
      <c r="K130" s="1"/>
      <c r="L130" s="1"/>
      <c r="M130" s="1"/>
    </row>
    <row r="131" spans="1:13" ht="12.75" customHeight="1" x14ac:dyDescent="0.15">
      <c r="A131" s="5"/>
      <c r="B131" s="1"/>
      <c r="C131" s="1"/>
      <c r="D131" s="2"/>
      <c r="E131" s="1"/>
      <c r="F131" s="1"/>
      <c r="G131" s="1"/>
      <c r="H131" s="1"/>
      <c r="I131" s="1"/>
      <c r="J131" s="1"/>
      <c r="K131" s="1"/>
      <c r="L131" s="1"/>
      <c r="M131" s="1"/>
    </row>
    <row r="132" spans="1:13" ht="12.75" customHeight="1" x14ac:dyDescent="0.15">
      <c r="A132" s="5"/>
      <c r="B132" s="1"/>
      <c r="C132" s="1"/>
      <c r="D132" s="2"/>
      <c r="E132" s="1"/>
      <c r="F132" s="1"/>
      <c r="G132" s="1"/>
      <c r="H132" s="1"/>
      <c r="I132" s="1"/>
      <c r="J132" s="1"/>
      <c r="K132" s="1"/>
      <c r="L132" s="1"/>
      <c r="M132" s="1"/>
    </row>
    <row r="133" spans="1:13" ht="12.75" customHeight="1" x14ac:dyDescent="0.15">
      <c r="A133" s="5"/>
      <c r="B133" s="1"/>
      <c r="C133" s="1"/>
      <c r="D133" s="2"/>
      <c r="E133" s="1"/>
      <c r="F133" s="1"/>
      <c r="G133" s="1"/>
      <c r="H133" s="1"/>
      <c r="I133" s="1"/>
      <c r="J133" s="1"/>
      <c r="K133" s="1"/>
      <c r="L133" s="1"/>
      <c r="M133" s="1"/>
    </row>
    <row r="134" spans="1:13" ht="12.75" customHeight="1" x14ac:dyDescent="0.15">
      <c r="A134" s="5"/>
      <c r="B134" s="1"/>
      <c r="C134" s="1"/>
      <c r="D134" s="2"/>
      <c r="E134" s="1"/>
      <c r="F134" s="1"/>
      <c r="G134" s="1"/>
      <c r="H134" s="1"/>
      <c r="I134" s="1"/>
      <c r="J134" s="1"/>
      <c r="K134" s="1"/>
      <c r="L134" s="1"/>
      <c r="M134" s="1"/>
    </row>
    <row r="135" spans="1:13" ht="12.75" customHeight="1" x14ac:dyDescent="0.15">
      <c r="A135" s="5"/>
      <c r="B135" s="1"/>
      <c r="C135" s="1"/>
      <c r="D135" s="2"/>
      <c r="E135" s="1"/>
      <c r="F135" s="1"/>
      <c r="G135" s="1"/>
      <c r="H135" s="1"/>
      <c r="I135" s="1"/>
      <c r="J135" s="1"/>
      <c r="K135" s="1"/>
      <c r="L135" s="1"/>
      <c r="M135" s="1"/>
    </row>
    <row r="136" spans="1:13" ht="12.75" customHeight="1" x14ac:dyDescent="0.15">
      <c r="A136" s="5"/>
      <c r="B136" s="1"/>
      <c r="C136" s="1"/>
      <c r="D136" s="2"/>
      <c r="E136" s="1"/>
      <c r="F136" s="1"/>
      <c r="G136" s="1"/>
      <c r="H136" s="1"/>
      <c r="I136" s="1"/>
      <c r="J136" s="1"/>
      <c r="K136" s="1"/>
      <c r="L136" s="1"/>
      <c r="M136" s="1"/>
    </row>
    <row r="137" spans="1:13" ht="12.75" customHeight="1" x14ac:dyDescent="0.15">
      <c r="A137" s="5"/>
      <c r="B137" s="1"/>
      <c r="C137" s="1"/>
      <c r="D137" s="2"/>
      <c r="E137" s="1"/>
      <c r="F137" s="1"/>
      <c r="G137" s="1"/>
      <c r="H137" s="1"/>
      <c r="I137" s="1"/>
      <c r="J137" s="1"/>
      <c r="K137" s="1"/>
      <c r="L137" s="1"/>
      <c r="M137" s="1"/>
    </row>
    <row r="138" spans="1:13" ht="12.75" customHeight="1" x14ac:dyDescent="0.15">
      <c r="A138" s="5"/>
      <c r="B138" s="1"/>
      <c r="C138" s="1"/>
      <c r="D138" s="2"/>
      <c r="E138" s="1"/>
      <c r="F138" s="1"/>
      <c r="G138" s="1"/>
      <c r="H138" s="1"/>
      <c r="I138" s="1"/>
      <c r="J138" s="1"/>
      <c r="K138" s="1"/>
      <c r="L138" s="1"/>
      <c r="M138" s="1"/>
    </row>
    <row r="139" spans="1:13" ht="12.75" customHeight="1" x14ac:dyDescent="0.15">
      <c r="A139" s="5"/>
      <c r="B139" s="1"/>
      <c r="C139" s="1"/>
      <c r="D139" s="2"/>
      <c r="E139" s="1"/>
      <c r="F139" s="1"/>
      <c r="G139" s="1"/>
      <c r="H139" s="1"/>
      <c r="I139" s="1"/>
      <c r="J139" s="1"/>
      <c r="K139" s="1"/>
      <c r="L139" s="1"/>
      <c r="M139" s="1"/>
    </row>
    <row r="140" spans="1:13" ht="12.75" customHeight="1" x14ac:dyDescent="0.15">
      <c r="A140" s="5"/>
      <c r="B140" s="1"/>
      <c r="C140" s="1"/>
      <c r="D140" s="2"/>
      <c r="E140" s="1"/>
      <c r="F140" s="1"/>
      <c r="G140" s="1"/>
      <c r="H140" s="1"/>
      <c r="I140" s="1"/>
      <c r="J140" s="1"/>
      <c r="K140" s="1"/>
      <c r="L140" s="1"/>
      <c r="M140" s="1"/>
    </row>
    <row r="141" spans="1:13" ht="12.75" customHeight="1" x14ac:dyDescent="0.15">
      <c r="A141" s="5"/>
      <c r="B141" s="1"/>
      <c r="C141" s="1"/>
      <c r="D141" s="2"/>
      <c r="E141" s="1"/>
      <c r="F141" s="1"/>
      <c r="G141" s="1"/>
      <c r="H141" s="1"/>
      <c r="I141" s="1"/>
      <c r="J141" s="1"/>
      <c r="K141" s="1"/>
      <c r="L141" s="1"/>
      <c r="M141" s="1"/>
    </row>
    <row r="142" spans="1:13" ht="12.75" customHeight="1" x14ac:dyDescent="0.15">
      <c r="A142" s="5"/>
      <c r="B142" s="1"/>
      <c r="C142" s="1"/>
      <c r="D142" s="2"/>
      <c r="E142" s="1"/>
      <c r="F142" s="1"/>
      <c r="G142" s="1"/>
      <c r="H142" s="1"/>
      <c r="I142" s="1"/>
      <c r="J142" s="1"/>
      <c r="K142" s="1"/>
      <c r="L142" s="1"/>
      <c r="M142" s="1"/>
    </row>
    <row r="143" spans="1:13" ht="12.75" customHeight="1" x14ac:dyDescent="0.15">
      <c r="A143" s="5"/>
      <c r="B143" s="1"/>
      <c r="C143" s="1"/>
      <c r="D143" s="2"/>
      <c r="E143" s="1"/>
      <c r="F143" s="1"/>
      <c r="G143" s="1"/>
      <c r="H143" s="1"/>
      <c r="I143" s="1"/>
      <c r="J143" s="1"/>
      <c r="K143" s="1"/>
      <c r="L143" s="1"/>
      <c r="M143" s="1"/>
    </row>
    <row r="144" spans="1:13" ht="12.75" customHeight="1" x14ac:dyDescent="0.15">
      <c r="A144" s="5"/>
      <c r="B144" s="1"/>
      <c r="C144" s="1"/>
      <c r="D144" s="2"/>
      <c r="E144" s="1"/>
      <c r="F144" s="1"/>
      <c r="G144" s="1"/>
      <c r="H144" s="1"/>
      <c r="I144" s="1"/>
      <c r="J144" s="1"/>
      <c r="K144" s="1"/>
      <c r="L144" s="1"/>
      <c r="M144" s="1"/>
    </row>
    <row r="145" spans="1:13" ht="12.75" customHeight="1" x14ac:dyDescent="0.15">
      <c r="A145" s="5"/>
      <c r="B145" s="1"/>
      <c r="C145" s="1"/>
      <c r="D145" s="2"/>
      <c r="E145" s="1"/>
      <c r="F145" s="1"/>
      <c r="G145" s="1"/>
      <c r="H145" s="1"/>
      <c r="I145" s="1"/>
      <c r="J145" s="1"/>
      <c r="K145" s="1"/>
      <c r="L145" s="1"/>
      <c r="M145" s="1"/>
    </row>
    <row r="146" spans="1:13" ht="12.75" customHeight="1" x14ac:dyDescent="0.15">
      <c r="A146" s="5"/>
      <c r="B146" s="1"/>
      <c r="C146" s="1"/>
      <c r="D146" s="2"/>
      <c r="E146" s="1"/>
      <c r="F146" s="1"/>
      <c r="G146" s="1"/>
      <c r="H146" s="1"/>
      <c r="I146" s="1"/>
      <c r="J146" s="1"/>
      <c r="K146" s="1"/>
      <c r="L146" s="1"/>
      <c r="M146" s="1"/>
    </row>
    <row r="147" spans="1:13" ht="12.75" customHeight="1" x14ac:dyDescent="0.15">
      <c r="A147" s="5"/>
      <c r="B147" s="1"/>
      <c r="C147" s="1"/>
      <c r="D147" s="2"/>
      <c r="E147" s="1"/>
      <c r="F147" s="1"/>
      <c r="G147" s="1"/>
      <c r="H147" s="1"/>
      <c r="I147" s="1"/>
      <c r="J147" s="1"/>
      <c r="K147" s="1"/>
      <c r="L147" s="1"/>
      <c r="M147" s="1"/>
    </row>
    <row r="148" spans="1:13" ht="12.75" customHeight="1" x14ac:dyDescent="0.15">
      <c r="A148" s="5"/>
      <c r="B148" s="1"/>
      <c r="C148" s="1"/>
      <c r="D148" s="2"/>
      <c r="E148" s="1"/>
      <c r="F148" s="1"/>
      <c r="G148" s="1"/>
      <c r="H148" s="1"/>
      <c r="I148" s="1"/>
      <c r="J148" s="1"/>
      <c r="K148" s="1"/>
      <c r="L148" s="1"/>
      <c r="M148" s="1"/>
    </row>
    <row r="149" spans="1:13" ht="12.75" customHeight="1" x14ac:dyDescent="0.15">
      <c r="A149" s="5"/>
      <c r="B149" s="1"/>
      <c r="C149" s="1"/>
      <c r="D149" s="2"/>
      <c r="E149" s="1"/>
      <c r="F149" s="1"/>
      <c r="G149" s="1"/>
      <c r="H149" s="1"/>
      <c r="I149" s="1"/>
      <c r="J149" s="1"/>
      <c r="K149" s="1"/>
      <c r="L149" s="1"/>
      <c r="M149" s="1"/>
    </row>
    <row r="150" spans="1:13" ht="12.75" customHeight="1" x14ac:dyDescent="0.15">
      <c r="A150" s="5"/>
      <c r="B150" s="1"/>
      <c r="C150" s="1"/>
      <c r="D150" s="2"/>
      <c r="E150" s="1"/>
      <c r="F150" s="1"/>
      <c r="G150" s="1"/>
      <c r="H150" s="1"/>
      <c r="I150" s="1"/>
      <c r="J150" s="1"/>
      <c r="K150" s="1"/>
      <c r="L150" s="1"/>
      <c r="M150" s="1"/>
    </row>
    <row r="151" spans="1:13" ht="12.75" customHeight="1" x14ac:dyDescent="0.15">
      <c r="A151" s="5"/>
      <c r="B151" s="1"/>
      <c r="C151" s="1"/>
      <c r="D151" s="2"/>
      <c r="E151" s="1"/>
      <c r="F151" s="1"/>
      <c r="G151" s="1"/>
      <c r="H151" s="1"/>
      <c r="I151" s="1"/>
      <c r="J151" s="1"/>
      <c r="K151" s="1"/>
      <c r="L151" s="1"/>
      <c r="M151" s="1"/>
    </row>
    <row r="152" spans="1:13" ht="12.75" customHeight="1" x14ac:dyDescent="0.15">
      <c r="A152" s="5"/>
      <c r="B152" s="1"/>
      <c r="C152" s="1"/>
      <c r="D152" s="2"/>
      <c r="E152" s="1"/>
      <c r="F152" s="1"/>
      <c r="G152" s="1"/>
      <c r="H152" s="1"/>
      <c r="I152" s="1"/>
      <c r="J152" s="1"/>
      <c r="K152" s="1"/>
      <c r="L152" s="1"/>
      <c r="M152" s="1"/>
    </row>
    <row r="153" spans="1:13" ht="12.75" customHeight="1" x14ac:dyDescent="0.15">
      <c r="A153" s="5"/>
      <c r="B153" s="1"/>
      <c r="C153" s="1"/>
      <c r="D153" s="2"/>
      <c r="E153" s="1"/>
      <c r="F153" s="1"/>
      <c r="G153" s="1"/>
      <c r="H153" s="1"/>
      <c r="I153" s="1"/>
      <c r="J153" s="1"/>
      <c r="K153" s="1"/>
      <c r="L153" s="1"/>
      <c r="M153" s="1"/>
    </row>
    <row r="154" spans="1:13" ht="12.75" customHeight="1" x14ac:dyDescent="0.15">
      <c r="A154" s="5"/>
      <c r="B154" s="1"/>
      <c r="C154" s="1"/>
      <c r="D154" s="2"/>
      <c r="E154" s="1"/>
      <c r="F154" s="1"/>
      <c r="G154" s="1"/>
      <c r="H154" s="1"/>
      <c r="I154" s="1"/>
      <c r="J154" s="1"/>
      <c r="K154" s="1"/>
      <c r="L154" s="1"/>
      <c r="M154" s="1"/>
    </row>
    <row r="155" spans="1:13" ht="12.75" customHeight="1" x14ac:dyDescent="0.15">
      <c r="A155" s="5"/>
      <c r="B155" s="1"/>
      <c r="C155" s="1"/>
      <c r="D155" s="2"/>
      <c r="E155" s="1"/>
      <c r="F155" s="1"/>
      <c r="G155" s="1"/>
      <c r="H155" s="1"/>
      <c r="I155" s="1"/>
      <c r="J155" s="1"/>
      <c r="K155" s="1"/>
      <c r="L155" s="1"/>
      <c r="M155" s="1"/>
    </row>
    <row r="156" spans="1:13" ht="12.75" customHeight="1" x14ac:dyDescent="0.15">
      <c r="A156" s="5"/>
      <c r="B156" s="1"/>
      <c r="C156" s="1"/>
      <c r="D156" s="2"/>
      <c r="E156" s="1"/>
      <c r="F156" s="1"/>
      <c r="G156" s="1"/>
      <c r="H156" s="1"/>
      <c r="I156" s="1"/>
      <c r="J156" s="1"/>
      <c r="K156" s="1"/>
      <c r="L156" s="1"/>
      <c r="M156" s="1"/>
    </row>
    <row r="157" spans="1:13" ht="12.75" customHeight="1" x14ac:dyDescent="0.15">
      <c r="A157" s="5"/>
      <c r="B157" s="1"/>
      <c r="C157" s="1"/>
      <c r="D157" s="2"/>
      <c r="E157" s="1"/>
      <c r="F157" s="1"/>
      <c r="G157" s="1"/>
      <c r="H157" s="1"/>
      <c r="I157" s="1"/>
      <c r="J157" s="1"/>
      <c r="K157" s="1"/>
      <c r="L157" s="1"/>
      <c r="M157" s="1"/>
    </row>
    <row r="158" spans="1:13" ht="12.75" customHeight="1" x14ac:dyDescent="0.15">
      <c r="A158" s="5"/>
      <c r="B158" s="1"/>
      <c r="C158" s="1"/>
      <c r="D158" s="2"/>
      <c r="E158" s="1"/>
      <c r="F158" s="1"/>
      <c r="G158" s="1"/>
      <c r="H158" s="1"/>
      <c r="I158" s="1"/>
      <c r="J158" s="1"/>
      <c r="K158" s="1"/>
      <c r="L158" s="1"/>
      <c r="M158" s="1"/>
    </row>
    <row r="159" spans="1:13" ht="12.75" customHeight="1" x14ac:dyDescent="0.15">
      <c r="A159" s="5"/>
      <c r="B159" s="1"/>
      <c r="C159" s="1"/>
      <c r="D159" s="2"/>
      <c r="E159" s="1"/>
      <c r="F159" s="1"/>
      <c r="G159" s="1"/>
      <c r="H159" s="1"/>
      <c r="I159" s="1"/>
      <c r="J159" s="1"/>
      <c r="K159" s="1"/>
      <c r="L159" s="1"/>
      <c r="M159" s="1"/>
    </row>
    <row r="160" spans="1:13" ht="12.75" customHeight="1" x14ac:dyDescent="0.15">
      <c r="A160" s="5"/>
      <c r="B160" s="1"/>
      <c r="C160" s="1"/>
      <c r="D160" s="2"/>
      <c r="E160" s="1"/>
      <c r="F160" s="1"/>
      <c r="G160" s="1"/>
      <c r="H160" s="1"/>
      <c r="I160" s="1"/>
      <c r="J160" s="1"/>
      <c r="K160" s="1"/>
      <c r="L160" s="1"/>
      <c r="M160" s="1"/>
    </row>
    <row r="161" spans="1:13" ht="12.75" customHeight="1" x14ac:dyDescent="0.15">
      <c r="A161" s="5"/>
      <c r="B161" s="1"/>
      <c r="C161" s="1"/>
      <c r="D161" s="2"/>
      <c r="E161" s="1"/>
      <c r="F161" s="1"/>
      <c r="G161" s="1"/>
      <c r="H161" s="1"/>
      <c r="I161" s="1"/>
      <c r="J161" s="1"/>
      <c r="K161" s="1"/>
      <c r="L161" s="1"/>
      <c r="M161" s="1"/>
    </row>
    <row r="162" spans="1:13" ht="12.75" customHeight="1" x14ac:dyDescent="0.15">
      <c r="A162" s="5"/>
      <c r="B162" s="1"/>
      <c r="C162" s="1"/>
      <c r="D162" s="2"/>
      <c r="E162" s="1"/>
      <c r="F162" s="1"/>
      <c r="G162" s="1"/>
      <c r="H162" s="1"/>
      <c r="I162" s="1"/>
      <c r="J162" s="1"/>
      <c r="K162" s="1"/>
      <c r="L162" s="1"/>
      <c r="M162" s="1"/>
    </row>
    <row r="163" spans="1:13" ht="12.75" customHeight="1" x14ac:dyDescent="0.15">
      <c r="A163" s="5"/>
      <c r="B163" s="1"/>
      <c r="C163" s="1"/>
      <c r="D163" s="2"/>
      <c r="E163" s="1"/>
      <c r="F163" s="1"/>
      <c r="G163" s="1"/>
      <c r="H163" s="1"/>
      <c r="I163" s="1"/>
      <c r="J163" s="1"/>
      <c r="K163" s="1"/>
      <c r="L163" s="1"/>
      <c r="M163" s="1"/>
    </row>
    <row r="164" spans="1:13" ht="12.75" customHeight="1" x14ac:dyDescent="0.15">
      <c r="A164" s="5"/>
      <c r="B164" s="1"/>
      <c r="C164" s="1"/>
      <c r="D164" s="2"/>
      <c r="E164" s="1"/>
      <c r="F164" s="1"/>
      <c r="G164" s="1"/>
      <c r="H164" s="1"/>
      <c r="I164" s="1"/>
      <c r="J164" s="1"/>
      <c r="K164" s="1"/>
      <c r="L164" s="1"/>
      <c r="M164" s="1"/>
    </row>
    <row r="165" spans="1:13" ht="12.75" customHeight="1" x14ac:dyDescent="0.15">
      <c r="A165" s="5"/>
      <c r="B165" s="1"/>
      <c r="C165" s="1"/>
      <c r="D165" s="2"/>
      <c r="E165" s="1"/>
      <c r="F165" s="1"/>
      <c r="G165" s="1"/>
      <c r="H165" s="1"/>
      <c r="I165" s="1"/>
      <c r="J165" s="1"/>
      <c r="K165" s="1"/>
      <c r="L165" s="1"/>
      <c r="M165" s="1"/>
    </row>
    <row r="166" spans="1:13" ht="12.75" customHeight="1" x14ac:dyDescent="0.15">
      <c r="A166" s="5"/>
      <c r="B166" s="1"/>
      <c r="C166" s="1"/>
      <c r="D166" s="2"/>
      <c r="E166" s="1"/>
      <c r="F166" s="1"/>
      <c r="G166" s="1"/>
      <c r="H166" s="1"/>
      <c r="I166" s="1"/>
      <c r="J166" s="1"/>
      <c r="K166" s="1"/>
      <c r="L166" s="1"/>
      <c r="M166" s="1"/>
    </row>
    <row r="167" spans="1:13" ht="12.75" customHeight="1" x14ac:dyDescent="0.15">
      <c r="A167" s="5"/>
      <c r="B167" s="1"/>
      <c r="C167" s="1"/>
      <c r="D167" s="2"/>
      <c r="E167" s="1"/>
      <c r="F167" s="1"/>
      <c r="G167" s="1"/>
      <c r="H167" s="1"/>
      <c r="I167" s="1"/>
      <c r="J167" s="1"/>
      <c r="K167" s="1"/>
      <c r="L167" s="1"/>
      <c r="M167" s="1"/>
    </row>
    <row r="168" spans="1:13" ht="12.75" customHeight="1" x14ac:dyDescent="0.15">
      <c r="A168" s="5"/>
      <c r="B168" s="1"/>
      <c r="C168" s="1"/>
      <c r="D168" s="2"/>
      <c r="E168" s="1"/>
      <c r="F168" s="1"/>
      <c r="G168" s="1"/>
      <c r="H168" s="1"/>
      <c r="I168" s="1"/>
      <c r="J168" s="1"/>
      <c r="K168" s="1"/>
      <c r="L168" s="1"/>
      <c r="M168" s="1"/>
    </row>
  </sheetData>
  <phoneticPr fontId="0" type="noConversion"/>
  <pageMargins left="0.7" right="0.7" top="0.75" bottom="0.75" header="0" footer="0"/>
  <pageSetup paperSize="9" orientation="portrait" r:id="rId1"/>
  <ignoredErrors>
    <ignoredError sqref="O1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06"/>
  <sheetViews>
    <sheetView topLeftCell="A57" zoomScaleNormal="100" workbookViewId="0">
      <selection activeCell="M12" sqref="M12"/>
    </sheetView>
  </sheetViews>
  <sheetFormatPr baseColWidth="10" defaultColWidth="8.83203125" defaultRowHeight="13" x14ac:dyDescent="0.15"/>
  <cols>
    <col min="1" max="1" width="7.1640625" customWidth="1"/>
    <col min="2" max="2" width="19.33203125" customWidth="1"/>
    <col min="3" max="3" width="16.5" customWidth="1"/>
    <col min="4" max="4" width="20.83203125" customWidth="1"/>
    <col min="5" max="5" width="3.5" customWidth="1"/>
    <col min="6" max="7" width="3.6640625" customWidth="1"/>
    <col min="8" max="12" width="3.5" customWidth="1"/>
    <col min="13" max="13" width="7.83203125" customWidth="1"/>
    <col min="14" max="14" width="8.6640625" customWidth="1"/>
    <col min="15" max="15" width="7.6640625" customWidth="1"/>
    <col min="18" max="18" width="4.5" customWidth="1"/>
    <col min="20" max="20" width="4.83203125" customWidth="1"/>
  </cols>
  <sheetData>
    <row r="1" spans="1:19" ht="18" customHeight="1" thickBot="1" x14ac:dyDescent="0.2">
      <c r="A1" s="462"/>
      <c r="B1" s="348" t="s">
        <v>16</v>
      </c>
      <c r="C1" s="463"/>
      <c r="D1" s="319"/>
      <c r="E1" s="320"/>
      <c r="F1" s="320"/>
      <c r="G1" s="320"/>
      <c r="H1" s="320"/>
      <c r="I1" s="320"/>
      <c r="J1" s="320"/>
      <c r="K1" s="320"/>
      <c r="L1" s="320"/>
      <c r="M1" s="321"/>
    </row>
    <row r="2" spans="1:19" ht="30.75" customHeight="1" thickTop="1" thickBot="1" x14ac:dyDescent="0.2">
      <c r="A2" s="365" t="s">
        <v>345</v>
      </c>
      <c r="B2" s="365" t="s">
        <v>0</v>
      </c>
      <c r="C2" s="365" t="s">
        <v>1</v>
      </c>
      <c r="D2" s="365" t="s">
        <v>2</v>
      </c>
      <c r="E2" s="378" t="s">
        <v>253</v>
      </c>
      <c r="F2" s="381"/>
      <c r="G2" s="426"/>
      <c r="H2" s="383"/>
      <c r="I2" s="383"/>
      <c r="J2" s="383"/>
      <c r="K2" s="426"/>
      <c r="L2" s="383"/>
      <c r="M2" s="383" t="s">
        <v>27</v>
      </c>
      <c r="N2" s="42"/>
      <c r="O2" s="43"/>
    </row>
    <row r="3" spans="1:19" ht="15" customHeight="1" thickTop="1" x14ac:dyDescent="0.2">
      <c r="A3" s="194">
        <v>1</v>
      </c>
      <c r="B3" s="152" t="s">
        <v>71</v>
      </c>
      <c r="C3" s="152" t="s">
        <v>47</v>
      </c>
      <c r="D3" s="425" t="s">
        <v>50</v>
      </c>
      <c r="E3" s="334">
        <v>55</v>
      </c>
      <c r="F3" s="121"/>
      <c r="G3" s="121"/>
      <c r="H3" s="121"/>
      <c r="I3" s="121"/>
      <c r="J3" s="121"/>
      <c r="K3" s="121"/>
      <c r="L3" s="121"/>
      <c r="M3" s="121">
        <f>SUM(E3:L3)</f>
        <v>55</v>
      </c>
    </row>
    <row r="4" spans="1:19" ht="15.75" customHeight="1" x14ac:dyDescent="0.2">
      <c r="A4" s="176">
        <v>2</v>
      </c>
      <c r="B4" s="148" t="s">
        <v>80</v>
      </c>
      <c r="C4" s="148" t="s">
        <v>81</v>
      </c>
      <c r="D4" s="155" t="s">
        <v>49</v>
      </c>
      <c r="E4" s="185">
        <v>50</v>
      </c>
      <c r="F4" s="35"/>
      <c r="G4" s="35"/>
      <c r="H4" s="35"/>
      <c r="I4" s="35"/>
      <c r="J4" s="35"/>
      <c r="K4" s="35"/>
      <c r="L4" s="35"/>
      <c r="M4" s="35">
        <f t="shared" ref="M4:M30" si="0">SUM(E4:L4)</f>
        <v>50</v>
      </c>
      <c r="N4" s="41"/>
      <c r="O4" s="41"/>
    </row>
    <row r="5" spans="1:19" ht="16.5" customHeight="1" x14ac:dyDescent="0.2">
      <c r="A5" s="176">
        <v>3</v>
      </c>
      <c r="B5" s="148" t="s">
        <v>84</v>
      </c>
      <c r="C5" s="148" t="s">
        <v>85</v>
      </c>
      <c r="D5" s="155" t="s">
        <v>48</v>
      </c>
      <c r="E5" s="185">
        <v>46</v>
      </c>
      <c r="F5" s="35"/>
      <c r="G5" s="35"/>
      <c r="H5" s="35"/>
      <c r="I5" s="35"/>
      <c r="J5" s="35"/>
      <c r="K5" s="35"/>
      <c r="L5" s="35"/>
      <c r="M5" s="35">
        <f t="shared" si="0"/>
        <v>46</v>
      </c>
      <c r="N5" s="41"/>
      <c r="O5" s="41"/>
    </row>
    <row r="6" spans="1:19" ht="15.75" customHeight="1" x14ac:dyDescent="0.2">
      <c r="A6" s="176">
        <v>4</v>
      </c>
      <c r="B6" s="148" t="s">
        <v>214</v>
      </c>
      <c r="C6" s="148" t="s">
        <v>215</v>
      </c>
      <c r="D6" s="155" t="s">
        <v>64</v>
      </c>
      <c r="E6" s="185">
        <v>42</v>
      </c>
      <c r="F6" s="35"/>
      <c r="G6" s="35"/>
      <c r="H6" s="35"/>
      <c r="I6" s="35"/>
      <c r="J6" s="35"/>
      <c r="K6" s="35"/>
      <c r="L6" s="35"/>
      <c r="M6" s="35">
        <f t="shared" si="0"/>
        <v>42</v>
      </c>
    </row>
    <row r="7" spans="1:19" ht="16.5" customHeight="1" x14ac:dyDescent="0.2">
      <c r="A7" s="176">
        <v>5</v>
      </c>
      <c r="B7" s="148" t="s">
        <v>216</v>
      </c>
      <c r="C7" s="148" t="s">
        <v>217</v>
      </c>
      <c r="D7" s="155" t="s">
        <v>49</v>
      </c>
      <c r="E7" s="185">
        <v>39</v>
      </c>
      <c r="F7" s="52"/>
      <c r="G7" s="52"/>
      <c r="H7" s="52"/>
      <c r="I7" s="133"/>
      <c r="J7" s="133"/>
      <c r="K7" s="133"/>
      <c r="L7" s="133"/>
      <c r="M7" s="35">
        <f t="shared" si="0"/>
        <v>39</v>
      </c>
    </row>
    <row r="8" spans="1:19" ht="16.5" customHeight="1" x14ac:dyDescent="0.2">
      <c r="A8" s="176">
        <v>6</v>
      </c>
      <c r="B8" s="148" t="s">
        <v>234</v>
      </c>
      <c r="C8" s="148" t="s">
        <v>235</v>
      </c>
      <c r="D8" s="155" t="s">
        <v>268</v>
      </c>
      <c r="E8" s="185">
        <v>36</v>
      </c>
      <c r="F8" s="35"/>
      <c r="G8" s="35"/>
      <c r="H8" s="35"/>
      <c r="I8" s="35"/>
      <c r="J8" s="35"/>
      <c r="K8" s="35"/>
      <c r="L8" s="35"/>
      <c r="M8" s="35">
        <f t="shared" si="0"/>
        <v>36</v>
      </c>
    </row>
    <row r="9" spans="1:19" ht="15.75" customHeight="1" x14ac:dyDescent="0.2">
      <c r="A9" s="176">
        <v>7</v>
      </c>
      <c r="B9" s="148" t="s">
        <v>57</v>
      </c>
      <c r="C9" s="148" t="s">
        <v>58</v>
      </c>
      <c r="D9" s="155" t="s">
        <v>64</v>
      </c>
      <c r="E9" s="185">
        <v>33</v>
      </c>
      <c r="F9" s="35"/>
      <c r="G9" s="35"/>
      <c r="H9" s="35"/>
      <c r="I9" s="35"/>
      <c r="J9" s="35"/>
      <c r="K9" s="35"/>
      <c r="L9" s="35"/>
      <c r="M9" s="35">
        <f t="shared" si="0"/>
        <v>33</v>
      </c>
    </row>
    <row r="10" spans="1:19" ht="17.25" customHeight="1" x14ac:dyDescent="0.2">
      <c r="A10" s="176">
        <v>8</v>
      </c>
      <c r="B10" s="148" t="s">
        <v>223</v>
      </c>
      <c r="C10" s="148" t="s">
        <v>186</v>
      </c>
      <c r="D10" s="155" t="s">
        <v>187</v>
      </c>
      <c r="E10" s="185">
        <v>31</v>
      </c>
      <c r="F10" s="33"/>
      <c r="G10" s="33"/>
      <c r="H10" s="33"/>
      <c r="I10" s="33"/>
      <c r="J10" s="33"/>
      <c r="K10" s="33"/>
      <c r="L10" s="33"/>
      <c r="M10" s="35">
        <f t="shared" si="0"/>
        <v>31</v>
      </c>
    </row>
    <row r="11" spans="1:19" ht="15.75" customHeight="1" x14ac:dyDescent="0.2">
      <c r="A11" s="176">
        <v>9</v>
      </c>
      <c r="B11" s="148" t="s">
        <v>238</v>
      </c>
      <c r="C11" s="148" t="s">
        <v>239</v>
      </c>
      <c r="D11" s="155" t="s">
        <v>187</v>
      </c>
      <c r="E11" s="185">
        <v>29</v>
      </c>
      <c r="F11" s="35"/>
      <c r="G11" s="35"/>
      <c r="H11" s="35"/>
      <c r="I11" s="35"/>
      <c r="J11" s="35"/>
      <c r="K11" s="35"/>
      <c r="L11" s="35"/>
      <c r="M11" s="35">
        <f t="shared" si="0"/>
        <v>29</v>
      </c>
      <c r="O11" s="12" t="s">
        <v>5</v>
      </c>
    </row>
    <row r="12" spans="1:19" ht="15.75" customHeight="1" x14ac:dyDescent="0.2">
      <c r="A12" s="176">
        <v>9</v>
      </c>
      <c r="B12" s="148" t="s">
        <v>102</v>
      </c>
      <c r="C12" s="148" t="s">
        <v>280</v>
      </c>
      <c r="D12" s="155" t="s">
        <v>61</v>
      </c>
      <c r="E12" s="185">
        <v>29</v>
      </c>
      <c r="F12" s="35"/>
      <c r="G12" s="35"/>
      <c r="H12" s="35"/>
      <c r="I12" s="35"/>
      <c r="J12" s="35"/>
      <c r="K12" s="35"/>
      <c r="L12" s="35"/>
      <c r="M12" s="35">
        <f t="shared" si="0"/>
        <v>29</v>
      </c>
    </row>
    <row r="13" spans="1:19" ht="18" customHeight="1" x14ac:dyDescent="0.2">
      <c r="A13" s="176">
        <v>11</v>
      </c>
      <c r="B13" s="148" t="s">
        <v>54</v>
      </c>
      <c r="C13" s="148" t="s">
        <v>229</v>
      </c>
      <c r="D13" s="155" t="s">
        <v>281</v>
      </c>
      <c r="E13" s="185">
        <v>25</v>
      </c>
      <c r="F13" s="35"/>
      <c r="G13" s="35"/>
      <c r="H13" s="35"/>
      <c r="I13" s="35"/>
      <c r="J13" s="35"/>
      <c r="K13" s="35"/>
      <c r="L13" s="35"/>
      <c r="M13" s="35">
        <f t="shared" si="0"/>
        <v>25</v>
      </c>
    </row>
    <row r="14" spans="1:19" ht="18" customHeight="1" x14ac:dyDescent="0.2">
      <c r="A14" s="176">
        <v>12</v>
      </c>
      <c r="B14" s="148" t="s">
        <v>282</v>
      </c>
      <c r="C14" s="148" t="s">
        <v>283</v>
      </c>
      <c r="D14" s="155" t="s">
        <v>281</v>
      </c>
      <c r="E14" s="185">
        <v>23</v>
      </c>
      <c r="F14" s="35"/>
      <c r="G14" s="35"/>
      <c r="H14" s="35"/>
      <c r="I14" s="35"/>
      <c r="J14" s="35"/>
      <c r="K14" s="35"/>
      <c r="L14" s="35"/>
      <c r="M14" s="35">
        <f t="shared" si="0"/>
        <v>23</v>
      </c>
      <c r="N14" s="188"/>
    </row>
    <row r="15" spans="1:19" ht="18" customHeight="1" x14ac:dyDescent="0.2">
      <c r="A15" s="176">
        <v>13</v>
      </c>
      <c r="B15" s="148" t="s">
        <v>236</v>
      </c>
      <c r="C15" s="148" t="s">
        <v>237</v>
      </c>
      <c r="D15" s="155" t="s">
        <v>187</v>
      </c>
      <c r="E15" s="185">
        <v>21</v>
      </c>
      <c r="F15" s="35"/>
      <c r="G15" s="35"/>
      <c r="H15" s="35"/>
      <c r="I15" s="35"/>
      <c r="J15" s="35"/>
      <c r="K15" s="35"/>
      <c r="L15" s="35"/>
      <c r="M15" s="35">
        <f t="shared" si="0"/>
        <v>21</v>
      </c>
      <c r="N15" s="188"/>
      <c r="S15" s="100" t="s">
        <v>5</v>
      </c>
    </row>
    <row r="16" spans="1:19" ht="18" customHeight="1" x14ac:dyDescent="0.2">
      <c r="A16" s="176">
        <v>14</v>
      </c>
      <c r="B16" s="148" t="s">
        <v>248</v>
      </c>
      <c r="C16" s="148" t="s">
        <v>249</v>
      </c>
      <c r="D16" s="155" t="s">
        <v>187</v>
      </c>
      <c r="E16" s="185">
        <v>20</v>
      </c>
      <c r="F16" s="35"/>
      <c r="G16" s="35"/>
      <c r="H16" s="35"/>
      <c r="I16" s="35"/>
      <c r="J16" s="35"/>
      <c r="K16" s="35"/>
      <c r="L16" s="35"/>
      <c r="M16" s="35">
        <f t="shared" si="0"/>
        <v>20</v>
      </c>
      <c r="N16" s="189"/>
    </row>
    <row r="17" spans="1:16" ht="18" customHeight="1" x14ac:dyDescent="0.2">
      <c r="A17" s="176">
        <v>15</v>
      </c>
      <c r="B17" s="148" t="s">
        <v>284</v>
      </c>
      <c r="C17" s="148" t="s">
        <v>285</v>
      </c>
      <c r="D17" s="155" t="s">
        <v>61</v>
      </c>
      <c r="E17" s="185">
        <v>19</v>
      </c>
      <c r="F17" s="35"/>
      <c r="G17" s="35"/>
      <c r="H17" s="35"/>
      <c r="I17" s="35"/>
      <c r="J17" s="35"/>
      <c r="K17" s="35"/>
      <c r="L17" s="35"/>
      <c r="M17" s="35">
        <f t="shared" si="0"/>
        <v>19</v>
      </c>
      <c r="N17" s="188"/>
    </row>
    <row r="18" spans="1:16" ht="18" customHeight="1" x14ac:dyDescent="0.2">
      <c r="A18" s="176">
        <v>16</v>
      </c>
      <c r="B18" s="148" t="s">
        <v>233</v>
      </c>
      <c r="C18" s="148" t="s">
        <v>218</v>
      </c>
      <c r="D18" s="155" t="s">
        <v>62</v>
      </c>
      <c r="E18" s="185">
        <v>18</v>
      </c>
      <c r="F18" s="35"/>
      <c r="G18" s="35"/>
      <c r="H18" s="35"/>
      <c r="I18" s="35"/>
      <c r="J18" s="35"/>
      <c r="K18" s="35"/>
      <c r="L18" s="35"/>
      <c r="M18" s="35">
        <f t="shared" si="0"/>
        <v>18</v>
      </c>
      <c r="N18" s="188"/>
    </row>
    <row r="19" spans="1:16" ht="18" customHeight="1" x14ac:dyDescent="0.2">
      <c r="A19" s="176">
        <v>16</v>
      </c>
      <c r="B19" s="148" t="s">
        <v>59</v>
      </c>
      <c r="C19" s="148" t="s">
        <v>89</v>
      </c>
      <c r="D19" s="155" t="s">
        <v>50</v>
      </c>
      <c r="E19" s="185">
        <v>18</v>
      </c>
      <c r="F19" s="35"/>
      <c r="G19" s="35"/>
      <c r="H19" s="35"/>
      <c r="I19" s="35"/>
      <c r="J19" s="35"/>
      <c r="K19" s="35"/>
      <c r="L19" s="35"/>
      <c r="M19" s="35">
        <f t="shared" si="0"/>
        <v>18</v>
      </c>
      <c r="N19" s="189"/>
    </row>
    <row r="20" spans="1:16" ht="18" customHeight="1" x14ac:dyDescent="0.2">
      <c r="A20" s="176">
        <v>18</v>
      </c>
      <c r="B20" s="148" t="s">
        <v>286</v>
      </c>
      <c r="C20" s="148" t="s">
        <v>94</v>
      </c>
      <c r="D20" s="155" t="s">
        <v>50</v>
      </c>
      <c r="E20" s="185">
        <v>17</v>
      </c>
      <c r="F20" s="35"/>
      <c r="G20" s="35"/>
      <c r="H20" s="35"/>
      <c r="I20" s="35"/>
      <c r="J20" s="35"/>
      <c r="K20" s="35"/>
      <c r="L20" s="35"/>
      <c r="M20" s="35">
        <f t="shared" si="0"/>
        <v>17</v>
      </c>
      <c r="N20" s="188"/>
    </row>
    <row r="21" spans="1:16" ht="18" customHeight="1" x14ac:dyDescent="0.2">
      <c r="A21" s="176">
        <v>18</v>
      </c>
      <c r="B21" s="148" t="s">
        <v>242</v>
      </c>
      <c r="C21" s="148" t="s">
        <v>243</v>
      </c>
      <c r="D21" s="155" t="s">
        <v>64</v>
      </c>
      <c r="E21" s="185">
        <v>17</v>
      </c>
      <c r="F21" s="35"/>
      <c r="G21" s="35"/>
      <c r="H21" s="35"/>
      <c r="I21" s="35"/>
      <c r="J21" s="35"/>
      <c r="K21" s="35"/>
      <c r="L21" s="35"/>
      <c r="M21" s="35">
        <f t="shared" si="0"/>
        <v>17</v>
      </c>
      <c r="N21" s="188"/>
    </row>
    <row r="22" spans="1:16" ht="18" customHeight="1" x14ac:dyDescent="0.2">
      <c r="A22" s="176">
        <v>20</v>
      </c>
      <c r="B22" s="148" t="s">
        <v>149</v>
      </c>
      <c r="C22" s="148" t="s">
        <v>150</v>
      </c>
      <c r="D22" s="155" t="s">
        <v>61</v>
      </c>
      <c r="E22" s="185">
        <v>15</v>
      </c>
      <c r="F22" s="35"/>
      <c r="G22" s="35"/>
      <c r="H22" s="35"/>
      <c r="I22" s="35"/>
      <c r="J22" s="35"/>
      <c r="K22" s="35"/>
      <c r="L22" s="35"/>
      <c r="M22" s="35">
        <f t="shared" si="0"/>
        <v>15</v>
      </c>
      <c r="N22" s="188"/>
    </row>
    <row r="23" spans="1:16" ht="18" customHeight="1" x14ac:dyDescent="0.2">
      <c r="A23" s="176">
        <v>21</v>
      </c>
      <c r="B23" s="148" t="s">
        <v>41</v>
      </c>
      <c r="C23" s="148" t="s">
        <v>42</v>
      </c>
      <c r="D23" s="155" t="s">
        <v>50</v>
      </c>
      <c r="E23" s="185">
        <v>14</v>
      </c>
      <c r="F23" s="35"/>
      <c r="G23" s="35"/>
      <c r="H23" s="35"/>
      <c r="I23" s="35"/>
      <c r="J23" s="35"/>
      <c r="K23" s="35"/>
      <c r="L23" s="35"/>
      <c r="M23" s="35">
        <f t="shared" si="0"/>
        <v>14</v>
      </c>
      <c r="N23" s="188"/>
    </row>
    <row r="24" spans="1:16" ht="18" customHeight="1" x14ac:dyDescent="0.2">
      <c r="A24" s="190">
        <v>21</v>
      </c>
      <c r="B24" s="148" t="s">
        <v>287</v>
      </c>
      <c r="C24" s="148" t="s">
        <v>288</v>
      </c>
      <c r="D24" s="155" t="s">
        <v>64</v>
      </c>
      <c r="E24" s="185">
        <v>14</v>
      </c>
      <c r="F24" s="35"/>
      <c r="G24" s="35"/>
      <c r="H24" s="35"/>
      <c r="I24" s="35"/>
      <c r="J24" s="35"/>
      <c r="K24" s="35"/>
      <c r="L24" s="35"/>
      <c r="M24" s="35">
        <f t="shared" si="0"/>
        <v>14</v>
      </c>
      <c r="N24" s="188"/>
    </row>
    <row r="25" spans="1:16" ht="18" customHeight="1" x14ac:dyDescent="0.2">
      <c r="A25" s="176">
        <v>21</v>
      </c>
      <c r="B25" s="148" t="s">
        <v>140</v>
      </c>
      <c r="C25" s="148" t="s">
        <v>289</v>
      </c>
      <c r="D25" s="155" t="s">
        <v>63</v>
      </c>
      <c r="E25" s="185">
        <v>14</v>
      </c>
      <c r="F25" s="35"/>
      <c r="G25" s="35"/>
      <c r="H25" s="35"/>
      <c r="I25" s="35"/>
      <c r="J25" s="35"/>
      <c r="K25" s="35"/>
      <c r="L25" s="35"/>
      <c r="M25" s="35">
        <f t="shared" si="0"/>
        <v>14</v>
      </c>
      <c r="N25" s="188"/>
    </row>
    <row r="26" spans="1:16" ht="18" customHeight="1" x14ac:dyDescent="0.2">
      <c r="A26" s="176">
        <v>24</v>
      </c>
      <c r="B26" s="148" t="s">
        <v>55</v>
      </c>
      <c r="C26" s="148" t="s">
        <v>56</v>
      </c>
      <c r="D26" s="155" t="s">
        <v>48</v>
      </c>
      <c r="E26" s="185">
        <v>13</v>
      </c>
      <c r="F26" s="35"/>
      <c r="G26" s="35"/>
      <c r="H26" s="35"/>
      <c r="I26" s="35"/>
      <c r="J26" s="35"/>
      <c r="K26" s="35"/>
      <c r="L26" s="35"/>
      <c r="M26" s="35">
        <f t="shared" si="0"/>
        <v>13</v>
      </c>
      <c r="N26" s="189"/>
    </row>
    <row r="27" spans="1:16" ht="18" customHeight="1" x14ac:dyDescent="0.2">
      <c r="A27" s="191">
        <v>25</v>
      </c>
      <c r="B27" s="149" t="s">
        <v>148</v>
      </c>
      <c r="C27" s="149" t="s">
        <v>290</v>
      </c>
      <c r="D27" s="192" t="s">
        <v>61</v>
      </c>
      <c r="E27" s="193">
        <v>12</v>
      </c>
      <c r="F27" s="44"/>
      <c r="G27" s="44"/>
      <c r="H27" s="44"/>
      <c r="I27" s="44"/>
      <c r="J27" s="44"/>
      <c r="K27" s="44"/>
      <c r="L27" s="44"/>
      <c r="M27" s="44">
        <f t="shared" si="0"/>
        <v>12</v>
      </c>
      <c r="N27" s="188"/>
      <c r="P27" s="100"/>
    </row>
    <row r="28" spans="1:16" ht="18" customHeight="1" x14ac:dyDescent="0.2">
      <c r="A28" s="36">
        <v>26</v>
      </c>
      <c r="B28" s="150" t="s">
        <v>86</v>
      </c>
      <c r="C28" s="150" t="s">
        <v>291</v>
      </c>
      <c r="D28" s="150" t="s">
        <v>63</v>
      </c>
      <c r="E28" s="185">
        <v>12</v>
      </c>
      <c r="F28" s="35"/>
      <c r="G28" s="35"/>
      <c r="H28" s="35"/>
      <c r="I28" s="35"/>
      <c r="J28" s="35"/>
      <c r="K28" s="35"/>
      <c r="L28" s="35"/>
      <c r="M28" s="35">
        <f t="shared" si="0"/>
        <v>12</v>
      </c>
      <c r="N28" s="188"/>
    </row>
    <row r="29" spans="1:16" ht="18" customHeight="1" x14ac:dyDescent="0.15">
      <c r="A29" s="81"/>
      <c r="B29" s="83"/>
      <c r="C29" s="83"/>
      <c r="D29" s="59"/>
      <c r="E29" s="10"/>
      <c r="F29" s="35"/>
      <c r="G29" s="56"/>
      <c r="H29" s="35"/>
      <c r="I29" s="35"/>
      <c r="J29" s="35"/>
      <c r="K29" s="35"/>
      <c r="L29" s="35"/>
      <c r="M29" s="35">
        <f t="shared" si="0"/>
        <v>0</v>
      </c>
      <c r="N29" s="189"/>
    </row>
    <row r="30" spans="1:16" ht="18" customHeight="1" x14ac:dyDescent="0.15">
      <c r="A30" s="81"/>
      <c r="B30" s="59"/>
      <c r="C30" s="59"/>
      <c r="D30" s="59"/>
      <c r="E30" s="10"/>
      <c r="F30" s="10"/>
      <c r="G30" s="10"/>
      <c r="H30" s="10"/>
      <c r="I30" s="10"/>
      <c r="J30" s="10"/>
      <c r="K30" s="10"/>
      <c r="L30" s="10"/>
      <c r="M30" s="35">
        <f t="shared" si="0"/>
        <v>0</v>
      </c>
      <c r="N30" s="188"/>
    </row>
    <row r="31" spans="1:16" ht="18" customHeight="1" thickBot="1" x14ac:dyDescent="0.2">
      <c r="A31" s="427"/>
      <c r="B31" s="348" t="s">
        <v>15</v>
      </c>
      <c r="C31" s="428"/>
      <c r="D31" s="429"/>
      <c r="E31" s="430"/>
      <c r="F31" s="430"/>
      <c r="G31" s="430"/>
      <c r="H31" s="430"/>
      <c r="I31" s="430"/>
      <c r="J31" s="430"/>
      <c r="K31" s="430"/>
      <c r="L31" s="430"/>
      <c r="M31" s="431"/>
      <c r="N31" s="188"/>
    </row>
    <row r="32" spans="1:16" ht="30" customHeight="1" thickTop="1" thickBot="1" x14ac:dyDescent="0.2">
      <c r="A32" s="365" t="s">
        <v>345</v>
      </c>
      <c r="B32" s="365" t="s">
        <v>3</v>
      </c>
      <c r="C32" s="365" t="s">
        <v>4</v>
      </c>
      <c r="D32" s="365" t="s">
        <v>2</v>
      </c>
      <c r="E32" s="378" t="s">
        <v>253</v>
      </c>
      <c r="F32" s="381"/>
      <c r="G32" s="419"/>
      <c r="H32" s="383"/>
      <c r="I32" s="383"/>
      <c r="J32" s="383"/>
      <c r="K32" s="426"/>
      <c r="L32" s="383"/>
      <c r="M32" s="383" t="s">
        <v>27</v>
      </c>
      <c r="N32" s="188"/>
    </row>
    <row r="33" spans="1:16" ht="18" customHeight="1" thickTop="1" x14ac:dyDescent="0.2">
      <c r="A33" s="406">
        <v>1</v>
      </c>
      <c r="B33" s="152" t="s">
        <v>95</v>
      </c>
      <c r="C33" s="152" t="s">
        <v>81</v>
      </c>
      <c r="D33" s="425" t="s">
        <v>50</v>
      </c>
      <c r="E33" s="323">
        <v>55</v>
      </c>
      <c r="F33" s="119"/>
      <c r="G33" s="119"/>
      <c r="H33" s="119"/>
      <c r="I33" s="119"/>
      <c r="J33" s="119"/>
      <c r="K33" s="119"/>
      <c r="L33" s="119"/>
      <c r="M33" s="120">
        <f>SUM(E33:L33)</f>
        <v>55</v>
      </c>
    </row>
    <row r="34" spans="1:16" ht="18" customHeight="1" x14ac:dyDescent="0.2">
      <c r="A34" s="81">
        <v>2</v>
      </c>
      <c r="B34" s="148" t="s">
        <v>212</v>
      </c>
      <c r="C34" s="148" t="s">
        <v>160</v>
      </c>
      <c r="D34" s="155" t="s">
        <v>103</v>
      </c>
      <c r="E34" s="173">
        <v>50</v>
      </c>
      <c r="F34" s="35"/>
      <c r="G34" s="35"/>
      <c r="H34" s="35"/>
      <c r="I34" s="35"/>
      <c r="J34" s="35"/>
      <c r="K34" s="35"/>
      <c r="L34" s="35"/>
      <c r="M34" s="44">
        <f t="shared" ref="M34:M37" si="1">SUM(E34:L34)</f>
        <v>50</v>
      </c>
    </row>
    <row r="35" spans="1:16" ht="18" customHeight="1" x14ac:dyDescent="0.15">
      <c r="A35" s="81"/>
      <c r="B35" s="114"/>
      <c r="C35" s="114"/>
      <c r="D35" s="59"/>
      <c r="E35" s="121"/>
      <c r="F35" s="35"/>
      <c r="G35" s="35"/>
      <c r="H35" s="35"/>
      <c r="I35" s="35"/>
      <c r="J35" s="35"/>
      <c r="K35" s="35"/>
      <c r="L35" s="35"/>
      <c r="M35" s="44">
        <f t="shared" si="1"/>
        <v>0</v>
      </c>
    </row>
    <row r="36" spans="1:16" ht="18" customHeight="1" x14ac:dyDescent="0.15">
      <c r="A36" s="81"/>
      <c r="B36" s="59"/>
      <c r="C36" s="59"/>
      <c r="D36" s="59"/>
      <c r="E36" s="10"/>
      <c r="F36" s="35"/>
      <c r="G36" s="35"/>
      <c r="H36" s="35"/>
      <c r="I36" s="35"/>
      <c r="J36" s="35"/>
      <c r="K36" s="35"/>
      <c r="L36" s="35"/>
      <c r="M36" s="44">
        <f t="shared" si="1"/>
        <v>0</v>
      </c>
    </row>
    <row r="37" spans="1:16" ht="18" customHeight="1" x14ac:dyDescent="0.15">
      <c r="A37" s="81"/>
      <c r="B37" s="59"/>
      <c r="C37" s="59"/>
      <c r="D37" s="59"/>
      <c r="E37" s="35"/>
      <c r="F37" s="35"/>
      <c r="G37" s="35"/>
      <c r="H37" s="35"/>
      <c r="I37" s="35"/>
      <c r="J37" s="35"/>
      <c r="K37" s="35"/>
      <c r="L37" s="35"/>
      <c r="M37" s="44">
        <f t="shared" si="1"/>
        <v>0</v>
      </c>
    </row>
    <row r="38" spans="1:16" ht="18" customHeight="1" thickBot="1" x14ac:dyDescent="0.2">
      <c r="A38" s="432"/>
      <c r="B38" s="348" t="s">
        <v>14</v>
      </c>
      <c r="C38" s="433"/>
      <c r="D38" s="429"/>
      <c r="E38" s="430"/>
      <c r="F38" s="430"/>
      <c r="G38" s="434"/>
      <c r="H38" s="434"/>
      <c r="I38" s="434"/>
      <c r="J38" s="434"/>
      <c r="K38" s="434"/>
      <c r="L38" s="434"/>
      <c r="M38" s="435"/>
      <c r="P38" s="100" t="s">
        <v>5</v>
      </c>
    </row>
    <row r="39" spans="1:16" ht="30" customHeight="1" thickTop="1" thickBot="1" x14ac:dyDescent="0.2">
      <c r="A39" s="365" t="s">
        <v>345</v>
      </c>
      <c r="B39" s="436" t="s">
        <v>0</v>
      </c>
      <c r="C39" s="386" t="s">
        <v>1</v>
      </c>
      <c r="D39" s="365" t="s">
        <v>2</v>
      </c>
      <c r="E39" s="378" t="s">
        <v>253</v>
      </c>
      <c r="F39" s="420"/>
      <c r="G39" s="419"/>
      <c r="H39" s="420"/>
      <c r="I39" s="420"/>
      <c r="J39" s="420"/>
      <c r="K39" s="419"/>
      <c r="L39" s="420"/>
      <c r="M39" s="383" t="s">
        <v>27</v>
      </c>
    </row>
    <row r="40" spans="1:16" ht="18" customHeight="1" thickTop="1" x14ac:dyDescent="0.2">
      <c r="A40" s="194">
        <v>1</v>
      </c>
      <c r="B40" s="152" t="s">
        <v>74</v>
      </c>
      <c r="C40" s="152" t="s">
        <v>75</v>
      </c>
      <c r="D40" s="425" t="s">
        <v>49</v>
      </c>
      <c r="E40" s="334">
        <v>55</v>
      </c>
      <c r="F40" s="121"/>
      <c r="G40" s="121"/>
      <c r="H40" s="121"/>
      <c r="I40" s="121"/>
      <c r="J40" s="57"/>
      <c r="K40" s="57"/>
      <c r="L40" s="57"/>
      <c r="M40" s="121">
        <f>SUM(E40:L40)</f>
        <v>55</v>
      </c>
    </row>
    <row r="41" spans="1:16" ht="18" customHeight="1" x14ac:dyDescent="0.2">
      <c r="A41" s="194">
        <v>2</v>
      </c>
      <c r="B41" s="148" t="s">
        <v>87</v>
      </c>
      <c r="C41" s="148" t="s">
        <v>147</v>
      </c>
      <c r="D41" s="155" t="s">
        <v>49</v>
      </c>
      <c r="E41" s="185">
        <v>50</v>
      </c>
      <c r="F41" s="8"/>
      <c r="G41" s="8"/>
      <c r="H41" s="56"/>
      <c r="I41" s="56"/>
      <c r="J41" s="56"/>
      <c r="K41" s="56"/>
      <c r="L41" s="56"/>
      <c r="M41" s="35">
        <f t="shared" ref="M41:M59" si="2">SUM(E41:L41)</f>
        <v>50</v>
      </c>
    </row>
    <row r="42" spans="1:16" ht="18" customHeight="1" x14ac:dyDescent="0.2">
      <c r="A42" s="194">
        <v>3</v>
      </c>
      <c r="B42" s="148" t="s">
        <v>224</v>
      </c>
      <c r="C42" s="148" t="s">
        <v>225</v>
      </c>
      <c r="D42" s="155" t="s">
        <v>103</v>
      </c>
      <c r="E42" s="185">
        <v>46</v>
      </c>
      <c r="F42" s="35"/>
      <c r="G42" s="35"/>
      <c r="H42" s="35"/>
      <c r="I42" s="35"/>
      <c r="J42" s="56"/>
      <c r="K42" s="56"/>
      <c r="L42" s="56"/>
      <c r="M42" s="35">
        <f t="shared" si="2"/>
        <v>46</v>
      </c>
    </row>
    <row r="43" spans="1:16" ht="18" customHeight="1" x14ac:dyDescent="0.2">
      <c r="A43" s="194">
        <v>4</v>
      </c>
      <c r="B43" s="148" t="s">
        <v>53</v>
      </c>
      <c r="C43" s="148" t="s">
        <v>292</v>
      </c>
      <c r="D43" s="155" t="s">
        <v>49</v>
      </c>
      <c r="E43" s="185">
        <v>42</v>
      </c>
      <c r="F43" s="35"/>
      <c r="G43" s="35"/>
      <c r="H43" s="35"/>
      <c r="I43" s="35"/>
      <c r="J43" s="56"/>
      <c r="K43" s="56"/>
      <c r="L43" s="56"/>
      <c r="M43" s="35">
        <f t="shared" si="2"/>
        <v>42</v>
      </c>
    </row>
    <row r="44" spans="1:16" ht="18" customHeight="1" x14ac:dyDescent="0.2">
      <c r="A44" s="194">
        <v>5</v>
      </c>
      <c r="B44" s="148" t="s">
        <v>78</v>
      </c>
      <c r="C44" s="148" t="s">
        <v>79</v>
      </c>
      <c r="D44" s="155" t="s">
        <v>50</v>
      </c>
      <c r="E44" s="185">
        <v>39</v>
      </c>
      <c r="F44" s="10"/>
      <c r="G44" s="10"/>
      <c r="H44" s="10"/>
      <c r="I44" s="10"/>
      <c r="K44" s="10"/>
      <c r="L44" s="32"/>
      <c r="M44" s="35">
        <f t="shared" si="2"/>
        <v>39</v>
      </c>
    </row>
    <row r="45" spans="1:16" ht="18" customHeight="1" x14ac:dyDescent="0.2">
      <c r="A45" s="194">
        <v>6</v>
      </c>
      <c r="B45" s="148" t="s">
        <v>80</v>
      </c>
      <c r="C45" s="148" t="s">
        <v>81</v>
      </c>
      <c r="D45" s="155" t="s">
        <v>49</v>
      </c>
      <c r="E45" s="185">
        <v>36</v>
      </c>
      <c r="F45" s="10"/>
      <c r="G45" s="10"/>
      <c r="H45" s="10"/>
      <c r="I45" s="10"/>
      <c r="J45" s="10"/>
      <c r="K45" s="55"/>
      <c r="L45" s="147"/>
      <c r="M45" s="35">
        <f t="shared" si="2"/>
        <v>36</v>
      </c>
    </row>
    <row r="46" spans="1:16" ht="18" customHeight="1" x14ac:dyDescent="0.2">
      <c r="A46" s="194">
        <v>7</v>
      </c>
      <c r="B46" s="148" t="s">
        <v>214</v>
      </c>
      <c r="C46" s="148" t="s">
        <v>215</v>
      </c>
      <c r="D46" s="155" t="s">
        <v>64</v>
      </c>
      <c r="E46" s="185">
        <v>33</v>
      </c>
      <c r="F46" s="10"/>
      <c r="G46" s="41"/>
      <c r="H46" s="10"/>
      <c r="I46" s="10"/>
      <c r="J46" s="55"/>
      <c r="K46" s="55"/>
      <c r="L46" s="147"/>
      <c r="M46" s="35">
        <f t="shared" si="2"/>
        <v>33</v>
      </c>
    </row>
    <row r="47" spans="1:16" ht="18" customHeight="1" x14ac:dyDescent="0.2">
      <c r="A47" s="194">
        <v>8</v>
      </c>
      <c r="B47" s="148" t="s">
        <v>71</v>
      </c>
      <c r="C47" s="148" t="s">
        <v>47</v>
      </c>
      <c r="D47" s="155" t="s">
        <v>50</v>
      </c>
      <c r="E47" s="185">
        <v>31</v>
      </c>
      <c r="F47" s="52"/>
      <c r="G47" s="52"/>
      <c r="H47" s="133"/>
      <c r="I47" s="133"/>
      <c r="J47" s="133"/>
      <c r="K47" s="133"/>
      <c r="L47" s="133"/>
      <c r="M47" s="35">
        <f t="shared" si="2"/>
        <v>31</v>
      </c>
    </row>
    <row r="48" spans="1:16" ht="18" customHeight="1" x14ac:dyDescent="0.2">
      <c r="A48" s="194">
        <v>9</v>
      </c>
      <c r="B48" s="148" t="s">
        <v>57</v>
      </c>
      <c r="C48" s="148" t="s">
        <v>58</v>
      </c>
      <c r="D48" s="155" t="s">
        <v>64</v>
      </c>
      <c r="E48" s="185">
        <v>29</v>
      </c>
      <c r="F48" s="35"/>
      <c r="G48" s="35"/>
      <c r="H48" s="35"/>
      <c r="I48" s="35"/>
      <c r="J48" s="56"/>
      <c r="K48" s="56"/>
      <c r="L48" s="134"/>
      <c r="M48" s="35">
        <f t="shared" si="2"/>
        <v>29</v>
      </c>
    </row>
    <row r="49" spans="1:13" ht="18" customHeight="1" x14ac:dyDescent="0.2">
      <c r="A49" s="194">
        <v>10</v>
      </c>
      <c r="B49" s="148" t="s">
        <v>84</v>
      </c>
      <c r="C49" s="148" t="s">
        <v>85</v>
      </c>
      <c r="D49" s="155" t="s">
        <v>48</v>
      </c>
      <c r="E49" s="185">
        <v>29</v>
      </c>
      <c r="F49" s="35"/>
      <c r="G49" s="35"/>
      <c r="H49" s="35"/>
      <c r="I49" s="35"/>
      <c r="J49" s="56"/>
      <c r="K49" s="56"/>
      <c r="L49" s="134"/>
      <c r="M49" s="35">
        <f t="shared" si="2"/>
        <v>29</v>
      </c>
    </row>
    <row r="50" spans="1:13" ht="18" customHeight="1" x14ac:dyDescent="0.2">
      <c r="A50" s="194">
        <v>11</v>
      </c>
      <c r="B50" s="148" t="s">
        <v>54</v>
      </c>
      <c r="C50" s="148" t="s">
        <v>229</v>
      </c>
      <c r="D50" s="155" t="s">
        <v>281</v>
      </c>
      <c r="E50" s="185">
        <v>25</v>
      </c>
      <c r="F50" s="10"/>
      <c r="G50" s="10"/>
      <c r="H50" s="10"/>
      <c r="I50" s="10"/>
      <c r="J50" s="55"/>
      <c r="K50" s="55"/>
      <c r="L50" s="147"/>
      <c r="M50" s="35">
        <f t="shared" si="2"/>
        <v>25</v>
      </c>
    </row>
    <row r="51" spans="1:13" ht="17" customHeight="1" x14ac:dyDescent="0.2">
      <c r="A51" s="194">
        <v>12</v>
      </c>
      <c r="B51" s="148" t="s">
        <v>248</v>
      </c>
      <c r="C51" s="148" t="s">
        <v>249</v>
      </c>
      <c r="D51" s="155" t="s">
        <v>187</v>
      </c>
      <c r="E51" s="185">
        <v>23</v>
      </c>
      <c r="F51" s="35"/>
      <c r="G51" s="35"/>
      <c r="H51" s="35"/>
      <c r="I51" s="35"/>
      <c r="J51" s="56"/>
      <c r="K51" s="56"/>
      <c r="L51" s="56"/>
      <c r="M51" s="35">
        <f t="shared" si="2"/>
        <v>23</v>
      </c>
    </row>
    <row r="52" spans="1:13" ht="17" customHeight="1" x14ac:dyDescent="0.2">
      <c r="A52" s="194">
        <v>12</v>
      </c>
      <c r="B52" s="148" t="s">
        <v>223</v>
      </c>
      <c r="C52" s="148" t="s">
        <v>186</v>
      </c>
      <c r="D52" s="155" t="s">
        <v>187</v>
      </c>
      <c r="E52" s="185">
        <v>23</v>
      </c>
      <c r="F52" s="10"/>
      <c r="G52" s="10"/>
      <c r="H52" s="35"/>
      <c r="I52" s="35"/>
      <c r="J52" s="56"/>
      <c r="K52" s="56"/>
      <c r="L52" s="75"/>
      <c r="M52" s="35">
        <f t="shared" si="2"/>
        <v>23</v>
      </c>
    </row>
    <row r="53" spans="1:13" ht="17" customHeight="1" x14ac:dyDescent="0.2">
      <c r="A53" s="194">
        <v>12</v>
      </c>
      <c r="B53" s="148" t="s">
        <v>238</v>
      </c>
      <c r="C53" s="148" t="s">
        <v>239</v>
      </c>
      <c r="D53" s="155" t="s">
        <v>187</v>
      </c>
      <c r="E53" s="185">
        <v>23</v>
      </c>
      <c r="F53" s="10"/>
      <c r="G53" s="10"/>
      <c r="H53" s="35"/>
      <c r="I53" s="35"/>
      <c r="J53" s="56"/>
      <c r="K53" s="56"/>
      <c r="L53" s="56"/>
      <c r="M53" s="35">
        <f t="shared" si="2"/>
        <v>23</v>
      </c>
    </row>
    <row r="54" spans="1:13" ht="17" customHeight="1" x14ac:dyDescent="0.2">
      <c r="A54" s="194">
        <v>12</v>
      </c>
      <c r="B54" s="148" t="s">
        <v>102</v>
      </c>
      <c r="C54" s="148" t="s">
        <v>280</v>
      </c>
      <c r="D54" s="155" t="s">
        <v>61</v>
      </c>
      <c r="E54" s="185">
        <v>23</v>
      </c>
      <c r="F54" s="10"/>
      <c r="G54" s="10"/>
      <c r="H54" s="10"/>
      <c r="I54" s="10"/>
      <c r="J54" s="55"/>
      <c r="K54" s="55"/>
      <c r="L54" s="147"/>
      <c r="M54" s="35">
        <f t="shared" si="2"/>
        <v>23</v>
      </c>
    </row>
    <row r="55" spans="1:13" ht="17" customHeight="1" x14ac:dyDescent="0.2">
      <c r="A55" s="194">
        <v>16</v>
      </c>
      <c r="B55" s="148" t="s">
        <v>234</v>
      </c>
      <c r="C55" s="148" t="s">
        <v>235</v>
      </c>
      <c r="D55" s="155" t="s">
        <v>268</v>
      </c>
      <c r="E55" s="185">
        <v>18</v>
      </c>
      <c r="F55" s="10"/>
      <c r="G55" s="10"/>
      <c r="H55" s="10"/>
      <c r="I55" s="10"/>
      <c r="J55" s="55"/>
      <c r="K55" s="55"/>
      <c r="L55" s="147"/>
      <c r="M55" s="35">
        <f t="shared" si="2"/>
        <v>18</v>
      </c>
    </row>
    <row r="56" spans="1:13" ht="17" customHeight="1" x14ac:dyDescent="0.2">
      <c r="A56" s="194">
        <v>17</v>
      </c>
      <c r="B56" s="148" t="s">
        <v>242</v>
      </c>
      <c r="C56" s="148" t="s">
        <v>243</v>
      </c>
      <c r="D56" s="155" t="s">
        <v>64</v>
      </c>
      <c r="E56" s="185">
        <v>17</v>
      </c>
      <c r="F56" s="35"/>
      <c r="G56" s="35"/>
      <c r="H56" s="35"/>
      <c r="I56" s="35"/>
      <c r="J56" s="56"/>
      <c r="K56" s="56"/>
      <c r="L56" s="56"/>
      <c r="M56" s="35">
        <f t="shared" si="2"/>
        <v>17</v>
      </c>
    </row>
    <row r="57" spans="1:13" ht="18" customHeight="1" x14ac:dyDescent="0.15">
      <c r="A57" s="81"/>
      <c r="B57" s="114"/>
      <c r="C57" s="114"/>
      <c r="D57" s="114"/>
      <c r="E57" s="121"/>
      <c r="F57" s="35"/>
      <c r="G57" s="35"/>
      <c r="H57" s="35"/>
      <c r="I57" s="35"/>
      <c r="J57" s="56"/>
      <c r="K57" s="56"/>
      <c r="L57" s="56"/>
      <c r="M57" s="35">
        <f t="shared" si="2"/>
        <v>0</v>
      </c>
    </row>
    <row r="58" spans="1:13" ht="18" customHeight="1" x14ac:dyDescent="0.15">
      <c r="A58" s="81"/>
      <c r="B58" s="123"/>
      <c r="C58" s="123"/>
      <c r="D58" s="115"/>
      <c r="E58" s="10"/>
      <c r="F58" s="10"/>
      <c r="G58" s="10"/>
      <c r="H58" s="35"/>
      <c r="I58" s="35"/>
      <c r="J58" s="56"/>
      <c r="K58" s="56"/>
      <c r="L58" s="56"/>
      <c r="M58" s="35">
        <f t="shared" si="2"/>
        <v>0</v>
      </c>
    </row>
    <row r="59" spans="1:13" ht="17" customHeight="1" x14ac:dyDescent="0.15">
      <c r="A59" s="81"/>
      <c r="B59" s="59"/>
      <c r="C59" s="59"/>
      <c r="D59" s="59"/>
      <c r="E59" s="10"/>
      <c r="F59" s="35"/>
      <c r="G59" s="35"/>
      <c r="H59" s="35"/>
      <c r="I59" s="35"/>
      <c r="J59" s="56"/>
      <c r="K59" s="56"/>
      <c r="L59" s="56"/>
      <c r="M59" s="35">
        <f t="shared" si="2"/>
        <v>0</v>
      </c>
    </row>
    <row r="60" spans="1:13" ht="18" customHeight="1" thickBot="1" x14ac:dyDescent="0.2">
      <c r="A60" s="427"/>
      <c r="B60" s="348" t="s">
        <v>104</v>
      </c>
      <c r="C60" s="428"/>
      <c r="D60" s="429"/>
      <c r="E60" s="430"/>
      <c r="F60" s="430"/>
      <c r="G60" s="430"/>
      <c r="H60" s="430"/>
      <c r="I60" s="430"/>
      <c r="J60" s="430"/>
      <c r="K60" s="430"/>
      <c r="L60" s="430"/>
      <c r="M60" s="443"/>
    </row>
    <row r="61" spans="1:13" ht="31" customHeight="1" thickTop="1" thickBot="1" x14ac:dyDescent="0.2">
      <c r="A61" s="437" t="s">
        <v>345</v>
      </c>
      <c r="B61" s="438" t="s">
        <v>3</v>
      </c>
      <c r="C61" s="439" t="s">
        <v>4</v>
      </c>
      <c r="D61" s="437" t="s">
        <v>2</v>
      </c>
      <c r="E61" s="351" t="s">
        <v>253</v>
      </c>
      <c r="F61" s="440"/>
      <c r="G61" s="441"/>
      <c r="H61" s="440"/>
      <c r="I61" s="440"/>
      <c r="J61" s="442"/>
      <c r="K61" s="441"/>
      <c r="L61" s="442"/>
      <c r="M61" s="357" t="s">
        <v>27</v>
      </c>
    </row>
    <row r="62" spans="1:13" ht="18" customHeight="1" thickTop="1" x14ac:dyDescent="0.2">
      <c r="A62" s="406">
        <v>1</v>
      </c>
      <c r="B62" s="152" t="s">
        <v>212</v>
      </c>
      <c r="C62" s="152" t="s">
        <v>160</v>
      </c>
      <c r="D62" s="425" t="s">
        <v>103</v>
      </c>
      <c r="E62" s="334">
        <v>55</v>
      </c>
      <c r="F62" s="120"/>
      <c r="G62" s="120"/>
      <c r="H62" s="120"/>
      <c r="I62" s="120"/>
      <c r="J62" s="120"/>
      <c r="K62" s="120"/>
      <c r="L62" s="120"/>
      <c r="M62" s="121">
        <f>SUM(E62:L62)</f>
        <v>55</v>
      </c>
    </row>
    <row r="63" spans="1:13" ht="18" customHeight="1" x14ac:dyDescent="0.2">
      <c r="A63" s="81">
        <v>2</v>
      </c>
      <c r="B63" s="148" t="s">
        <v>95</v>
      </c>
      <c r="C63" s="148" t="s">
        <v>81</v>
      </c>
      <c r="D63" s="155" t="s">
        <v>50</v>
      </c>
      <c r="E63" s="185">
        <v>50</v>
      </c>
      <c r="F63" s="35"/>
      <c r="G63" s="35"/>
      <c r="H63" s="35"/>
      <c r="I63" s="35"/>
      <c r="J63" s="35"/>
      <c r="K63" s="35"/>
      <c r="L63" s="35"/>
      <c r="M63" s="35">
        <f t="shared" ref="M63:M68" si="3">SUM(E63:L63)</f>
        <v>50</v>
      </c>
    </row>
    <row r="64" spans="1:13" ht="18" customHeight="1" x14ac:dyDescent="0.2">
      <c r="A64" s="81">
        <v>3</v>
      </c>
      <c r="B64" s="148" t="s">
        <v>99</v>
      </c>
      <c r="C64" s="148" t="s">
        <v>100</v>
      </c>
      <c r="D64" s="155" t="s">
        <v>101</v>
      </c>
      <c r="E64" s="185">
        <v>46</v>
      </c>
      <c r="F64" s="10"/>
      <c r="G64" s="10"/>
      <c r="H64" s="35"/>
      <c r="I64" s="35"/>
      <c r="J64" s="35"/>
      <c r="K64" s="35"/>
      <c r="L64" s="35"/>
      <c r="M64" s="35">
        <f t="shared" si="3"/>
        <v>46</v>
      </c>
    </row>
    <row r="65" spans="1:17" ht="18" customHeight="1" x14ac:dyDescent="0.2">
      <c r="A65" s="81">
        <v>4</v>
      </c>
      <c r="B65" s="195" t="s">
        <v>254</v>
      </c>
      <c r="C65" s="195" t="s">
        <v>255</v>
      </c>
      <c r="D65" s="196" t="s">
        <v>61</v>
      </c>
      <c r="E65" s="185">
        <v>42</v>
      </c>
      <c r="F65" s="35"/>
      <c r="G65" s="35"/>
      <c r="H65" s="35"/>
      <c r="I65" s="35"/>
      <c r="J65" s="35"/>
      <c r="K65" s="35"/>
      <c r="L65" s="35"/>
      <c r="M65" s="35">
        <f t="shared" si="3"/>
        <v>42</v>
      </c>
      <c r="P65" s="100" t="s">
        <v>5</v>
      </c>
    </row>
    <row r="66" spans="1:17" ht="18" customHeight="1" x14ac:dyDescent="0.2">
      <c r="A66" s="81">
        <v>5</v>
      </c>
      <c r="B66" s="195" t="s">
        <v>258</v>
      </c>
      <c r="C66" s="195" t="s">
        <v>259</v>
      </c>
      <c r="D66" s="196" t="s">
        <v>49</v>
      </c>
      <c r="E66" s="185">
        <v>39</v>
      </c>
      <c r="F66" s="35"/>
      <c r="G66" s="35"/>
      <c r="H66" s="35"/>
      <c r="I66" s="35"/>
      <c r="J66" s="35"/>
      <c r="K66" s="35"/>
      <c r="L66" s="35"/>
      <c r="M66" s="35">
        <f t="shared" si="3"/>
        <v>39</v>
      </c>
    </row>
    <row r="67" spans="1:17" ht="18" customHeight="1" x14ac:dyDescent="0.15">
      <c r="A67" s="81"/>
      <c r="B67" s="59"/>
      <c r="C67" s="59"/>
      <c r="D67" s="59"/>
      <c r="E67" s="121"/>
      <c r="F67" s="44"/>
      <c r="G67" s="44"/>
      <c r="H67" s="44"/>
      <c r="I67" s="44"/>
      <c r="J67" s="44"/>
      <c r="K67" s="44"/>
      <c r="L67" s="44"/>
      <c r="M67" s="35">
        <f t="shared" si="3"/>
        <v>0</v>
      </c>
      <c r="Q67" t="s">
        <v>5</v>
      </c>
    </row>
    <row r="68" spans="1:17" ht="18" customHeight="1" x14ac:dyDescent="0.15">
      <c r="A68" s="81"/>
      <c r="B68" s="114"/>
      <c r="C68" s="114"/>
      <c r="D68" s="59"/>
      <c r="E68" s="44"/>
      <c r="F68" s="44"/>
      <c r="G68" s="44"/>
      <c r="H68" s="44"/>
      <c r="I68" s="44"/>
      <c r="J68" s="44"/>
      <c r="K68" s="44"/>
      <c r="L68" s="44"/>
      <c r="M68" s="45">
        <f t="shared" si="3"/>
        <v>0</v>
      </c>
      <c r="N68" s="188"/>
    </row>
    <row r="69" spans="1:17" ht="18" customHeight="1" thickBot="1" x14ac:dyDescent="0.2">
      <c r="A69" s="444"/>
      <c r="B69" s="445" t="s">
        <v>26</v>
      </c>
      <c r="C69" s="428"/>
      <c r="D69" s="429"/>
      <c r="E69" s="430"/>
      <c r="F69" s="430"/>
      <c r="G69" s="430"/>
      <c r="H69" s="430"/>
      <c r="I69" s="430"/>
      <c r="J69" s="430"/>
      <c r="K69" s="430"/>
      <c r="L69" s="430"/>
      <c r="M69" s="435"/>
      <c r="N69" s="188"/>
      <c r="Q69" s="100"/>
    </row>
    <row r="70" spans="1:17" ht="36" customHeight="1" thickTop="1" thickBot="1" x14ac:dyDescent="0.2">
      <c r="A70" s="365" t="s">
        <v>345</v>
      </c>
      <c r="B70" s="436" t="s">
        <v>0</v>
      </c>
      <c r="C70" s="386" t="s">
        <v>1</v>
      </c>
      <c r="D70" s="365" t="s">
        <v>2</v>
      </c>
      <c r="E70" s="378" t="s">
        <v>300</v>
      </c>
      <c r="F70" s="447"/>
      <c r="G70" s="426"/>
      <c r="H70" s="383"/>
      <c r="I70" s="383"/>
      <c r="J70" s="383"/>
      <c r="K70" s="387"/>
      <c r="L70" s="382"/>
      <c r="M70" s="383" t="s">
        <v>27</v>
      </c>
      <c r="N70" s="188"/>
    </row>
    <row r="71" spans="1:17" ht="18" customHeight="1" thickTop="1" x14ac:dyDescent="0.2">
      <c r="A71" s="290">
        <v>1</v>
      </c>
      <c r="B71" s="200" t="s">
        <v>293</v>
      </c>
      <c r="C71" s="200" t="s">
        <v>37</v>
      </c>
      <c r="D71" s="200" t="s">
        <v>49</v>
      </c>
      <c r="E71" s="57">
        <v>56</v>
      </c>
      <c r="F71" s="57"/>
      <c r="G71" s="57"/>
      <c r="H71" s="57"/>
      <c r="I71" s="57"/>
      <c r="J71" s="57"/>
      <c r="K71" s="57"/>
      <c r="L71" s="57"/>
      <c r="M71" s="446">
        <f>SUM(E71:L71)</f>
        <v>56</v>
      </c>
      <c r="N71" s="188"/>
    </row>
    <row r="72" spans="1:17" ht="18" customHeight="1" x14ac:dyDescent="0.2">
      <c r="A72" s="199">
        <v>2</v>
      </c>
      <c r="B72" s="197" t="s">
        <v>67</v>
      </c>
      <c r="C72" s="197" t="s">
        <v>68</v>
      </c>
      <c r="D72" s="197" t="s">
        <v>301</v>
      </c>
      <c r="E72" s="56">
        <v>51</v>
      </c>
      <c r="F72" s="56"/>
      <c r="G72" s="56"/>
      <c r="H72" s="56"/>
      <c r="I72" s="56"/>
      <c r="J72" s="56"/>
      <c r="K72" s="56"/>
      <c r="L72" s="56"/>
      <c r="M72" s="56">
        <f t="shared" ref="M72:M98" si="4">SUM(E72:L72)</f>
        <v>51</v>
      </c>
    </row>
    <row r="73" spans="1:17" ht="18" customHeight="1" x14ac:dyDescent="0.2">
      <c r="A73" s="199">
        <v>3</v>
      </c>
      <c r="B73" s="197" t="s">
        <v>72</v>
      </c>
      <c r="C73" s="197" t="s">
        <v>73</v>
      </c>
      <c r="D73" s="197" t="s">
        <v>50</v>
      </c>
      <c r="E73" s="56">
        <v>47</v>
      </c>
      <c r="F73" s="56"/>
      <c r="G73" s="56"/>
      <c r="H73" s="56"/>
      <c r="I73" s="56"/>
      <c r="J73" s="56"/>
      <c r="K73" s="56"/>
      <c r="L73" s="56"/>
      <c r="M73" s="56">
        <f t="shared" si="4"/>
        <v>47</v>
      </c>
    </row>
    <row r="74" spans="1:17" ht="18" customHeight="1" x14ac:dyDescent="0.2">
      <c r="A74" s="199">
        <v>4</v>
      </c>
      <c r="B74" s="197" t="s">
        <v>159</v>
      </c>
      <c r="C74" s="198" t="s">
        <v>294</v>
      </c>
      <c r="D74" s="197" t="s">
        <v>49</v>
      </c>
      <c r="E74" s="56">
        <v>43</v>
      </c>
      <c r="F74" s="56"/>
      <c r="G74" s="144"/>
      <c r="H74" s="144"/>
      <c r="I74" s="56"/>
      <c r="J74" s="56"/>
      <c r="K74" s="56"/>
      <c r="L74" s="56"/>
      <c r="M74" s="56">
        <f t="shared" si="4"/>
        <v>43</v>
      </c>
    </row>
    <row r="75" spans="1:17" ht="21" customHeight="1" x14ac:dyDescent="0.2">
      <c r="A75" s="199">
        <v>5</v>
      </c>
      <c r="B75" s="197" t="s">
        <v>224</v>
      </c>
      <c r="C75" s="197" t="s">
        <v>225</v>
      </c>
      <c r="D75" s="197" t="s">
        <v>103</v>
      </c>
      <c r="E75" s="55">
        <v>40</v>
      </c>
      <c r="F75" s="55"/>
      <c r="G75" s="55"/>
      <c r="H75" s="55"/>
      <c r="I75" s="55"/>
      <c r="J75" s="55"/>
      <c r="K75" s="55"/>
      <c r="L75" s="55"/>
      <c r="M75" s="56">
        <f t="shared" si="4"/>
        <v>40</v>
      </c>
    </row>
    <row r="76" spans="1:17" ht="18" customHeight="1" x14ac:dyDescent="0.2">
      <c r="A76" s="199">
        <v>6</v>
      </c>
      <c r="B76" s="197" t="s">
        <v>74</v>
      </c>
      <c r="C76" s="197" t="s">
        <v>75</v>
      </c>
      <c r="D76" s="197" t="s">
        <v>49</v>
      </c>
      <c r="E76" s="56">
        <v>37</v>
      </c>
      <c r="F76" s="56"/>
      <c r="G76" s="56"/>
      <c r="H76" s="56"/>
      <c r="I76" s="56"/>
      <c r="J76" s="56"/>
      <c r="K76" s="56"/>
      <c r="L76" s="56"/>
      <c r="M76" s="56">
        <f t="shared" si="4"/>
        <v>37</v>
      </c>
      <c r="P76" s="100" t="s">
        <v>5</v>
      </c>
    </row>
    <row r="77" spans="1:17" ht="17.25" customHeight="1" x14ac:dyDescent="0.2">
      <c r="A77" s="199">
        <v>7</v>
      </c>
      <c r="B77" s="197" t="s">
        <v>295</v>
      </c>
      <c r="C77" s="197" t="s">
        <v>296</v>
      </c>
      <c r="D77" s="197" t="s">
        <v>64</v>
      </c>
      <c r="E77" s="56">
        <v>34</v>
      </c>
      <c r="F77" s="56"/>
      <c r="G77" s="56"/>
      <c r="H77" s="56"/>
      <c r="I77" s="56"/>
      <c r="J77" s="56"/>
      <c r="K77" s="56"/>
      <c r="L77" s="56"/>
      <c r="M77" s="56">
        <f t="shared" si="4"/>
        <v>34</v>
      </c>
    </row>
    <row r="78" spans="1:17" ht="20" customHeight="1" x14ac:dyDescent="0.2">
      <c r="A78" s="199">
        <v>7</v>
      </c>
      <c r="B78" s="197" t="s">
        <v>78</v>
      </c>
      <c r="C78" s="197" t="s">
        <v>79</v>
      </c>
      <c r="D78" s="197" t="s">
        <v>50</v>
      </c>
      <c r="E78" s="55">
        <v>34</v>
      </c>
      <c r="F78" s="56"/>
      <c r="G78" s="56"/>
      <c r="H78" s="56"/>
      <c r="I78" s="56"/>
      <c r="J78" s="56"/>
      <c r="K78" s="56"/>
      <c r="L78" s="56"/>
      <c r="M78" s="56">
        <f t="shared" si="4"/>
        <v>34</v>
      </c>
      <c r="O78" s="43"/>
    </row>
    <row r="79" spans="1:17" ht="18" customHeight="1" x14ac:dyDescent="0.2">
      <c r="A79" s="199">
        <v>7</v>
      </c>
      <c r="B79" s="197" t="s">
        <v>207</v>
      </c>
      <c r="C79" s="197" t="s">
        <v>208</v>
      </c>
      <c r="D79" s="197" t="s">
        <v>101</v>
      </c>
      <c r="E79" s="56">
        <v>34</v>
      </c>
      <c r="F79" s="56"/>
      <c r="G79" s="56"/>
      <c r="H79" s="56"/>
      <c r="I79" s="56"/>
      <c r="J79" s="56"/>
      <c r="K79" s="56"/>
      <c r="L79" s="56"/>
      <c r="M79" s="56">
        <f t="shared" si="4"/>
        <v>34</v>
      </c>
    </row>
    <row r="80" spans="1:17" ht="18" customHeight="1" x14ac:dyDescent="0.2">
      <c r="A80" s="199">
        <v>10</v>
      </c>
      <c r="B80" s="197" t="s">
        <v>88</v>
      </c>
      <c r="C80" s="197" t="s">
        <v>297</v>
      </c>
      <c r="D80" s="197" t="s">
        <v>63</v>
      </c>
      <c r="E80" s="55">
        <v>30</v>
      </c>
      <c r="F80" s="56"/>
      <c r="G80" s="56"/>
      <c r="H80" s="56"/>
      <c r="I80" s="56"/>
      <c r="J80" s="56"/>
      <c r="K80" s="56"/>
      <c r="L80" s="56"/>
      <c r="M80" s="56">
        <f t="shared" si="4"/>
        <v>30</v>
      </c>
    </row>
    <row r="81" spans="1:17" ht="17.25" customHeight="1" x14ac:dyDescent="0.2">
      <c r="A81" s="199">
        <v>11</v>
      </c>
      <c r="B81" s="197" t="s">
        <v>298</v>
      </c>
      <c r="C81" s="197" t="s">
        <v>299</v>
      </c>
      <c r="D81" s="197" t="s">
        <v>50</v>
      </c>
      <c r="E81" s="55">
        <v>26</v>
      </c>
      <c r="F81" s="56"/>
      <c r="G81" s="56"/>
      <c r="H81" s="56"/>
      <c r="I81" s="56"/>
      <c r="J81" s="56"/>
      <c r="K81" s="56"/>
      <c r="L81" s="56"/>
      <c r="M81" s="56">
        <f t="shared" si="4"/>
        <v>26</v>
      </c>
    </row>
    <row r="82" spans="1:17" ht="15.75" customHeight="1" x14ac:dyDescent="0.15">
      <c r="A82" s="81"/>
      <c r="B82" s="59"/>
      <c r="C82" s="59"/>
      <c r="D82" s="59"/>
      <c r="E82" s="56"/>
      <c r="F82" s="56"/>
      <c r="G82" s="144"/>
      <c r="H82" s="56"/>
      <c r="I82" s="56"/>
      <c r="J82" s="56"/>
      <c r="K82" s="56"/>
      <c r="L82" s="56"/>
      <c r="M82" s="56">
        <f t="shared" si="4"/>
        <v>0</v>
      </c>
    </row>
    <row r="83" spans="1:17" ht="16.5" customHeight="1" x14ac:dyDescent="0.15">
      <c r="A83" s="81"/>
      <c r="B83" s="59"/>
      <c r="C83" s="59"/>
      <c r="D83" s="59"/>
      <c r="E83" s="8"/>
      <c r="F83" s="8"/>
      <c r="G83" s="8"/>
      <c r="H83" s="8"/>
      <c r="I83" s="56"/>
      <c r="J83" s="56"/>
      <c r="K83" s="56"/>
      <c r="L83" s="56"/>
      <c r="M83" s="56">
        <f t="shared" si="4"/>
        <v>0</v>
      </c>
      <c r="O83" s="41"/>
    </row>
    <row r="84" spans="1:17" ht="16.5" customHeight="1" x14ac:dyDescent="0.2">
      <c r="A84" s="264"/>
      <c r="B84" s="265"/>
      <c r="C84" s="264"/>
      <c r="D84" s="266"/>
      <c r="E84" s="267"/>
      <c r="F84" s="267"/>
      <c r="G84" s="267"/>
      <c r="H84" s="267"/>
      <c r="I84" s="267"/>
      <c r="J84" s="267"/>
      <c r="K84" s="267"/>
      <c r="L84" s="267"/>
      <c r="M84" s="268"/>
      <c r="N84" s="269"/>
      <c r="O84" s="41"/>
    </row>
    <row r="85" spans="1:17" ht="18" customHeight="1" x14ac:dyDescent="0.2">
      <c r="A85" s="264"/>
      <c r="B85" s="270"/>
      <c r="C85" s="270"/>
      <c r="D85" s="264"/>
      <c r="E85" s="271"/>
      <c r="F85" s="272"/>
      <c r="G85" s="273"/>
      <c r="H85" s="272"/>
      <c r="I85" s="272"/>
      <c r="J85" s="274"/>
      <c r="K85" s="273"/>
      <c r="L85" s="274"/>
      <c r="M85" s="275"/>
      <c r="N85" s="269"/>
    </row>
    <row r="86" spans="1:17" ht="16.5" customHeight="1" x14ac:dyDescent="0.2">
      <c r="A86" s="276"/>
      <c r="B86" s="277"/>
      <c r="C86" s="277"/>
      <c r="D86" s="277"/>
      <c r="E86" s="278"/>
      <c r="F86" s="279"/>
      <c r="G86" s="279"/>
      <c r="H86" s="279"/>
      <c r="I86" s="279"/>
      <c r="J86" s="279"/>
      <c r="K86" s="279"/>
      <c r="L86" s="279"/>
      <c r="M86" s="279"/>
      <c r="N86" s="269"/>
      <c r="Q86" s="100" t="s">
        <v>5</v>
      </c>
    </row>
    <row r="87" spans="1:17" ht="16.5" customHeight="1" x14ac:dyDescent="0.2">
      <c r="A87" s="276"/>
      <c r="B87" s="277"/>
      <c r="C87" s="277"/>
      <c r="D87" s="277"/>
      <c r="E87" s="278"/>
      <c r="F87" s="279"/>
      <c r="G87" s="279"/>
      <c r="H87" s="279"/>
      <c r="I87" s="279"/>
      <c r="J87" s="279"/>
      <c r="K87" s="279"/>
      <c r="L87" s="279"/>
      <c r="M87" s="279"/>
      <c r="N87" s="269"/>
      <c r="O87" s="100"/>
    </row>
    <row r="88" spans="1:17" ht="16.5" customHeight="1" x14ac:dyDescent="0.2">
      <c r="A88" s="276"/>
      <c r="B88" s="277"/>
      <c r="C88" s="277"/>
      <c r="D88" s="277"/>
      <c r="E88" s="278"/>
      <c r="F88" s="280"/>
      <c r="G88" s="280"/>
      <c r="H88" s="279"/>
      <c r="I88" s="279"/>
      <c r="J88" s="279"/>
      <c r="K88" s="279"/>
      <c r="L88" s="279"/>
      <c r="M88" s="279"/>
      <c r="N88" s="269"/>
    </row>
    <row r="89" spans="1:17" ht="16.5" customHeight="1" x14ac:dyDescent="0.2">
      <c r="A89" s="276"/>
      <c r="B89" s="277"/>
      <c r="C89" s="277"/>
      <c r="D89" s="277"/>
      <c r="E89" s="278"/>
      <c r="F89" s="279"/>
      <c r="G89" s="279"/>
      <c r="H89" s="279"/>
      <c r="I89" s="279"/>
      <c r="J89" s="279"/>
      <c r="K89" s="279"/>
      <c r="L89" s="279"/>
      <c r="M89" s="279"/>
      <c r="N89" s="269"/>
    </row>
    <row r="90" spans="1:17" ht="16.5" customHeight="1" x14ac:dyDescent="0.2">
      <c r="A90" s="276"/>
      <c r="B90" s="281"/>
      <c r="C90" s="281"/>
      <c r="D90" s="281"/>
      <c r="E90" s="278"/>
      <c r="F90" s="279"/>
      <c r="G90" s="279"/>
      <c r="H90" s="279"/>
      <c r="I90" s="279"/>
      <c r="J90" s="279"/>
      <c r="K90" s="279"/>
      <c r="L90" s="279"/>
      <c r="M90" s="279"/>
      <c r="N90" s="269"/>
    </row>
    <row r="91" spans="1:17" ht="16.5" customHeight="1" x14ac:dyDescent="0.15">
      <c r="A91" s="276"/>
      <c r="B91" s="282"/>
      <c r="C91" s="282"/>
      <c r="D91" s="282"/>
      <c r="E91" s="279"/>
      <c r="F91" s="279"/>
      <c r="G91" s="279"/>
      <c r="H91" s="279"/>
      <c r="I91" s="279"/>
      <c r="J91" s="279"/>
      <c r="K91" s="279"/>
      <c r="L91" s="279"/>
      <c r="M91" s="279"/>
      <c r="N91" s="269"/>
    </row>
    <row r="92" spans="1:17" ht="16.5" customHeight="1" x14ac:dyDescent="0.15">
      <c r="A92" s="201"/>
      <c r="B92" s="202"/>
      <c r="C92" s="202"/>
      <c r="D92" s="203"/>
      <c r="E92" s="204"/>
      <c r="F92" s="204"/>
      <c r="G92" s="204"/>
      <c r="H92" s="204"/>
      <c r="I92" s="204"/>
      <c r="J92" s="204"/>
      <c r="K92" s="204"/>
      <c r="L92" s="204"/>
      <c r="M92" s="204"/>
    </row>
    <row r="93" spans="1:17" ht="16.5" customHeight="1" x14ac:dyDescent="0.15">
      <c r="A93" s="201"/>
      <c r="B93" s="203"/>
      <c r="C93" s="203"/>
      <c r="D93" s="203"/>
      <c r="E93" s="205"/>
      <c r="F93" s="205"/>
      <c r="G93" s="205"/>
      <c r="H93" s="205"/>
      <c r="I93" s="205"/>
      <c r="J93" s="205"/>
      <c r="K93" s="205"/>
      <c r="L93" s="205"/>
      <c r="M93" s="205"/>
    </row>
    <row r="94" spans="1:17" ht="16.5" customHeight="1" x14ac:dyDescent="0.15">
      <c r="A94" s="201"/>
      <c r="B94" s="203"/>
      <c r="C94" s="203"/>
      <c r="D94" s="203"/>
      <c r="E94" s="206"/>
      <c r="F94" s="206"/>
      <c r="G94" s="206"/>
      <c r="H94" s="206"/>
      <c r="I94" s="206"/>
      <c r="J94" s="206"/>
      <c r="K94" s="206"/>
      <c r="L94" s="206"/>
      <c r="M94" s="205"/>
    </row>
    <row r="95" spans="1:17" ht="15.75" customHeight="1" x14ac:dyDescent="0.15">
      <c r="A95" s="201"/>
      <c r="B95" s="203"/>
      <c r="C95" s="203"/>
      <c r="D95" s="203"/>
      <c r="E95" s="205"/>
      <c r="F95" s="205"/>
      <c r="G95" s="205"/>
      <c r="H95" s="205"/>
      <c r="I95" s="205"/>
      <c r="J95" s="205"/>
      <c r="K95" s="205"/>
      <c r="L95" s="205"/>
      <c r="M95" s="205"/>
    </row>
    <row r="96" spans="1:17" ht="16.5" customHeight="1" x14ac:dyDescent="0.15">
      <c r="A96" s="201"/>
      <c r="B96" s="203"/>
      <c r="C96" s="203"/>
      <c r="D96" s="203"/>
      <c r="E96" s="206"/>
      <c r="F96" s="205"/>
      <c r="G96" s="205"/>
      <c r="H96" s="205"/>
      <c r="I96" s="205"/>
      <c r="J96" s="205"/>
      <c r="K96" s="205"/>
      <c r="L96" s="205"/>
      <c r="M96" s="205"/>
      <c r="O96" s="100"/>
    </row>
    <row r="97" spans="1:16" ht="15.75" customHeight="1" x14ac:dyDescent="0.15">
      <c r="A97" s="201"/>
      <c r="B97" s="203"/>
      <c r="C97" s="203"/>
      <c r="D97" s="207"/>
      <c r="E97" s="206"/>
      <c r="F97" s="206"/>
      <c r="G97" s="206"/>
      <c r="H97" s="206"/>
      <c r="I97" s="206"/>
      <c r="J97" s="206"/>
      <c r="K97" s="206"/>
      <c r="L97" s="206"/>
      <c r="M97" s="205"/>
      <c r="P97" s="100"/>
    </row>
    <row r="98" spans="1:16" ht="15" customHeight="1" x14ac:dyDescent="0.15">
      <c r="A98" s="201"/>
      <c r="B98" s="208"/>
      <c r="C98" s="208"/>
      <c r="D98" s="208"/>
      <c r="E98" s="209"/>
      <c r="F98" s="209"/>
      <c r="G98" s="209"/>
      <c r="H98" s="209"/>
      <c r="I98" s="209"/>
      <c r="J98" s="209"/>
      <c r="K98" s="209"/>
      <c r="L98" s="205"/>
      <c r="M98" s="205"/>
    </row>
    <row r="99" spans="1:16" ht="16.5" customHeight="1" x14ac:dyDescent="0.15">
      <c r="A99" s="201"/>
      <c r="B99" s="203"/>
      <c r="C99" s="203"/>
      <c r="D99" s="203"/>
      <c r="E99" s="206"/>
      <c r="F99" s="206"/>
      <c r="G99" s="206"/>
      <c r="H99" s="206"/>
      <c r="I99" s="206"/>
      <c r="J99" s="206"/>
      <c r="K99" s="206"/>
      <c r="L99" s="206"/>
      <c r="M99" s="205"/>
    </row>
    <row r="100" spans="1:16" ht="17.25" customHeight="1" x14ac:dyDescent="0.15">
      <c r="A100" s="201"/>
      <c r="B100" s="203"/>
      <c r="C100" s="203"/>
      <c r="D100" s="203"/>
      <c r="E100" s="206"/>
      <c r="F100" s="206"/>
      <c r="G100" s="206"/>
      <c r="H100" s="206"/>
      <c r="I100" s="206"/>
      <c r="J100" s="206"/>
      <c r="K100" s="206"/>
      <c r="L100" s="206"/>
      <c r="M100" s="205"/>
      <c r="O100" s="100" t="s">
        <v>5</v>
      </c>
    </row>
    <row r="101" spans="1:16" ht="18" customHeight="1" x14ac:dyDescent="0.15">
      <c r="A101" s="201"/>
      <c r="B101" s="208"/>
      <c r="C101" s="208"/>
      <c r="D101" s="208"/>
      <c r="E101" s="209"/>
      <c r="F101" s="209"/>
      <c r="G101" s="209"/>
      <c r="H101" s="209"/>
      <c r="I101" s="209"/>
      <c r="J101" s="209"/>
      <c r="K101" s="209"/>
      <c r="L101" s="205"/>
      <c r="M101" s="205"/>
    </row>
    <row r="102" spans="1:16" ht="18" customHeight="1" x14ac:dyDescent="0.15">
      <c r="A102" s="201"/>
      <c r="B102" s="203"/>
      <c r="C102" s="203"/>
      <c r="D102" s="203"/>
      <c r="E102" s="210"/>
      <c r="F102" s="204"/>
      <c r="G102" s="204"/>
      <c r="H102" s="210"/>
      <c r="I102" s="206"/>
      <c r="J102" s="206"/>
      <c r="K102" s="206"/>
      <c r="L102" s="206"/>
      <c r="M102" s="205"/>
    </row>
    <row r="103" spans="1:16" ht="18" customHeight="1" x14ac:dyDescent="0.15">
      <c r="A103" s="201"/>
      <c r="B103" s="203"/>
      <c r="C103" s="203"/>
      <c r="D103" s="208"/>
      <c r="E103" s="209"/>
      <c r="F103" s="209"/>
      <c r="G103" s="209"/>
      <c r="H103" s="209"/>
      <c r="I103" s="209"/>
      <c r="J103" s="209"/>
      <c r="K103" s="209"/>
      <c r="L103" s="205"/>
      <c r="M103" s="205"/>
    </row>
    <row r="104" spans="1:16" ht="18" customHeight="1" x14ac:dyDescent="0.15">
      <c r="A104" s="201"/>
      <c r="B104" s="203"/>
      <c r="C104" s="203"/>
      <c r="D104" s="203"/>
      <c r="E104" s="206"/>
      <c r="F104" s="205"/>
      <c r="G104" s="205"/>
      <c r="H104" s="205"/>
      <c r="I104" s="205"/>
      <c r="J104" s="205"/>
      <c r="K104" s="205"/>
      <c r="L104" s="205"/>
      <c r="M104" s="205"/>
    </row>
    <row r="105" spans="1:16" ht="18" customHeight="1" x14ac:dyDescent="0.15">
      <c r="A105" s="209"/>
      <c r="B105" s="209"/>
      <c r="C105" s="209"/>
      <c r="D105" s="209"/>
      <c r="E105" s="209"/>
      <c r="F105" s="209"/>
      <c r="G105" s="209"/>
      <c r="H105" s="209"/>
      <c r="I105" s="209"/>
      <c r="J105" s="209"/>
      <c r="K105" s="209"/>
      <c r="L105" s="209"/>
      <c r="M105" s="209"/>
    </row>
    <row r="106" spans="1:16" ht="18" customHeight="1" x14ac:dyDescent="0.15"/>
    <row r="107" spans="1:16" ht="18" customHeight="1" x14ac:dyDescent="0.15"/>
    <row r="108" spans="1:16" ht="18" customHeight="1" x14ac:dyDescent="0.15"/>
    <row r="109" spans="1:16" ht="18" customHeight="1" x14ac:dyDescent="0.15">
      <c r="O109" s="100" t="s">
        <v>5</v>
      </c>
    </row>
    <row r="110" spans="1:16" ht="18" customHeight="1" x14ac:dyDescent="0.15"/>
    <row r="111" spans="1:16" ht="18" customHeight="1" x14ac:dyDescent="0.15"/>
    <row r="112" spans="1:16" ht="18" customHeight="1" x14ac:dyDescent="0.15"/>
    <row r="113" spans="15:17" ht="18" customHeight="1" x14ac:dyDescent="0.15">
      <c r="O113" s="100" t="s">
        <v>167</v>
      </c>
    </row>
    <row r="114" spans="15:17" ht="18" customHeight="1" x14ac:dyDescent="0.15"/>
    <row r="115" spans="15:17" ht="18" customHeight="1" x14ac:dyDescent="0.15"/>
    <row r="116" spans="15:17" ht="18" customHeight="1" x14ac:dyDescent="0.15"/>
    <row r="117" spans="15:17" ht="18" customHeight="1" x14ac:dyDescent="0.15"/>
    <row r="118" spans="15:17" ht="18" customHeight="1" x14ac:dyDescent="0.15"/>
    <row r="119" spans="15:17" ht="18" customHeight="1" x14ac:dyDescent="0.15"/>
    <row r="120" spans="15:17" ht="18" customHeight="1" x14ac:dyDescent="0.15">
      <c r="Q120" s="100"/>
    </row>
    <row r="121" spans="15:17" ht="18" customHeight="1" x14ac:dyDescent="0.15">
      <c r="O121" s="100"/>
    </row>
    <row r="122" spans="15:17" ht="18" customHeight="1" x14ac:dyDescent="0.15"/>
    <row r="123" spans="15:17" ht="18" customHeight="1" x14ac:dyDescent="0.15"/>
    <row r="124" spans="15:17" ht="18" customHeight="1" x14ac:dyDescent="0.15"/>
    <row r="125" spans="15:17" ht="18" customHeight="1" x14ac:dyDescent="0.15"/>
    <row r="126" spans="15:17" ht="18" customHeight="1" x14ac:dyDescent="0.15"/>
    <row r="127" spans="15:17" ht="18" customHeight="1" x14ac:dyDescent="0.15"/>
    <row r="128" spans="15:17" ht="18" customHeight="1" x14ac:dyDescent="0.15"/>
    <row r="129" spans="15:18" ht="18" customHeight="1" x14ac:dyDescent="0.15"/>
    <row r="130" spans="15:18" ht="18" customHeight="1" x14ac:dyDescent="0.15"/>
    <row r="131" spans="15:18" ht="18" customHeight="1" x14ac:dyDescent="0.15"/>
    <row r="132" spans="15:18" ht="27" customHeight="1" x14ac:dyDescent="0.15"/>
    <row r="133" spans="15:18" ht="15.75" customHeight="1" x14ac:dyDescent="0.15"/>
    <row r="134" spans="15:18" ht="15.75" customHeight="1" x14ac:dyDescent="0.15"/>
    <row r="135" spans="15:18" ht="15.75" customHeight="1" x14ac:dyDescent="0.15"/>
    <row r="136" spans="15:18" ht="15.75" customHeight="1" x14ac:dyDescent="0.15"/>
    <row r="137" spans="15:18" ht="15.75" customHeight="1" x14ac:dyDescent="0.15"/>
    <row r="138" spans="15:18" ht="15.75" customHeight="1" x14ac:dyDescent="0.15">
      <c r="P138" s="100"/>
      <c r="R138" s="100" t="s">
        <v>5</v>
      </c>
    </row>
    <row r="139" spans="15:18" ht="15.75" customHeight="1" x14ac:dyDescent="0.15"/>
    <row r="140" spans="15:18" ht="15.75" customHeight="1" x14ac:dyDescent="0.15"/>
    <row r="141" spans="15:18" ht="15.75" customHeight="1" x14ac:dyDescent="0.15"/>
    <row r="142" spans="15:18" ht="15.75" customHeight="1" x14ac:dyDescent="0.15"/>
    <row r="143" spans="15:18" ht="15.75" customHeight="1" x14ac:dyDescent="0.15">
      <c r="O143" s="100"/>
      <c r="Q143" s="100"/>
    </row>
    <row r="144" spans="15:18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27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7.25" customHeight="1" x14ac:dyDescent="0.15"/>
    <row r="166" ht="18.75" customHeight="1" x14ac:dyDescent="0.15"/>
    <row r="167" ht="16.5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spans="1:18" ht="18" customHeight="1" x14ac:dyDescent="0.15"/>
    <row r="178" spans="1:18" ht="18" customHeight="1" x14ac:dyDescent="0.15"/>
    <row r="179" spans="1:18" ht="18" customHeight="1" x14ac:dyDescent="0.15"/>
    <row r="180" spans="1:18" ht="18" customHeight="1" x14ac:dyDescent="0.15"/>
    <row r="181" spans="1:18" ht="17" customHeight="1" x14ac:dyDescent="0.15"/>
    <row r="182" spans="1:18" ht="17" customHeight="1" x14ac:dyDescent="0.15"/>
    <row r="183" spans="1:18" ht="17" customHeight="1" x14ac:dyDescent="0.15">
      <c r="Q183" s="12" t="s">
        <v>5</v>
      </c>
    </row>
    <row r="184" spans="1:18" ht="15.75" customHeight="1" x14ac:dyDescent="0.15"/>
    <row r="185" spans="1:18" ht="15.75" customHeight="1" x14ac:dyDescent="0.15">
      <c r="P185" s="12" t="s">
        <v>5</v>
      </c>
      <c r="R185" s="12" t="s">
        <v>5</v>
      </c>
    </row>
    <row r="186" spans="1:18" ht="15" customHeight="1" x14ac:dyDescent="0.15"/>
    <row r="187" spans="1:18" ht="15.75" customHeight="1" x14ac:dyDescent="0.15"/>
    <row r="188" spans="1:18" ht="16.5" customHeight="1" x14ac:dyDescent="0.15">
      <c r="A188" s="84"/>
    </row>
    <row r="189" spans="1:18" ht="16.5" customHeight="1" x14ac:dyDescent="0.15">
      <c r="A189" s="84"/>
      <c r="B189" s="58"/>
      <c r="C189" s="58"/>
      <c r="D189" s="58"/>
      <c r="E189" s="41" t="s">
        <v>5</v>
      </c>
      <c r="F189" s="41"/>
      <c r="G189" s="41"/>
      <c r="H189" s="41"/>
      <c r="I189" s="41" t="s">
        <v>5</v>
      </c>
      <c r="J189" s="41"/>
      <c r="K189" s="41"/>
      <c r="L189" s="41"/>
      <c r="M189" s="41"/>
    </row>
    <row r="190" spans="1:18" ht="16.5" customHeight="1" x14ac:dyDescent="0.15">
      <c r="A190" s="84"/>
      <c r="B190" s="90"/>
      <c r="C190" s="91"/>
      <c r="D190" s="89"/>
      <c r="E190" s="61"/>
      <c r="F190" s="41"/>
      <c r="G190" s="41"/>
      <c r="H190" s="41"/>
      <c r="I190" s="41"/>
      <c r="J190" s="41"/>
      <c r="K190" s="41"/>
      <c r="L190" s="41"/>
      <c r="M190" s="41"/>
    </row>
    <row r="191" spans="1:18" ht="17.25" customHeight="1" x14ac:dyDescent="0.15">
      <c r="A191" s="84"/>
      <c r="B191" s="58"/>
      <c r="C191" s="58"/>
      <c r="D191" s="58"/>
      <c r="E191" s="41"/>
      <c r="F191" s="41"/>
      <c r="G191" s="41"/>
      <c r="H191" s="41"/>
      <c r="I191" s="41"/>
      <c r="J191" s="41"/>
      <c r="K191" s="41"/>
      <c r="L191" s="41"/>
      <c r="M191" s="41"/>
    </row>
    <row r="192" spans="1:18" ht="17.25" customHeight="1" x14ac:dyDescent="0.15">
      <c r="A192" s="84"/>
      <c r="B192" s="85"/>
      <c r="C192" s="85"/>
      <c r="D192" s="58"/>
      <c r="E192" s="41"/>
      <c r="F192" s="41"/>
      <c r="G192" s="41"/>
      <c r="H192" s="41"/>
      <c r="I192" s="41"/>
      <c r="J192" s="41"/>
      <c r="K192" s="41"/>
      <c r="L192" s="41"/>
      <c r="M192" s="41"/>
    </row>
    <row r="193" spans="1:13" ht="17.25" customHeight="1" x14ac:dyDescent="0.15">
      <c r="A193" s="84"/>
      <c r="B193" s="58"/>
      <c r="C193" s="58"/>
      <c r="D193" s="58"/>
      <c r="E193" s="61"/>
      <c r="F193" s="41"/>
      <c r="G193" s="41"/>
      <c r="H193" s="61"/>
      <c r="I193" s="61"/>
      <c r="J193" s="61"/>
      <c r="K193" s="61"/>
      <c r="L193" s="61"/>
      <c r="M193" s="41"/>
    </row>
    <row r="194" spans="1:13" ht="17.25" customHeight="1" x14ac:dyDescent="0.15">
      <c r="A194" s="84"/>
      <c r="B194" s="85"/>
      <c r="C194" s="85"/>
      <c r="D194" s="58"/>
      <c r="E194" s="41"/>
      <c r="F194" s="41"/>
      <c r="G194" s="41"/>
      <c r="H194" s="41"/>
      <c r="I194" s="41"/>
      <c r="J194" s="41"/>
      <c r="K194" s="41"/>
      <c r="L194" s="41"/>
      <c r="M194" s="41"/>
    </row>
    <row r="195" spans="1:13" ht="17.25" customHeight="1" x14ac:dyDescent="0.15">
      <c r="A195" s="84"/>
      <c r="B195" s="58"/>
      <c r="C195" s="58"/>
      <c r="D195" s="58"/>
      <c r="E195" s="41"/>
      <c r="F195" s="41"/>
      <c r="G195" s="41"/>
      <c r="H195" s="41"/>
      <c r="I195" s="41"/>
      <c r="J195" s="41"/>
      <c r="K195" s="41"/>
      <c r="L195" s="41"/>
      <c r="M195" s="41"/>
    </row>
    <row r="196" spans="1:13" ht="17.25" customHeight="1" x14ac:dyDescent="0.15">
      <c r="A196" s="84"/>
      <c r="B196" s="85"/>
      <c r="C196" s="85"/>
      <c r="D196" s="58"/>
      <c r="E196" s="41"/>
      <c r="F196" s="41"/>
      <c r="G196" s="41"/>
      <c r="H196" s="41"/>
      <c r="I196" s="41"/>
      <c r="J196" s="41"/>
      <c r="K196" s="41"/>
      <c r="L196" s="41"/>
      <c r="M196" s="41"/>
    </row>
    <row r="197" spans="1:13" ht="17.25" customHeight="1" x14ac:dyDescent="0.15">
      <c r="A197" s="84"/>
      <c r="B197" s="85"/>
      <c r="C197" s="85"/>
      <c r="D197" s="58"/>
      <c r="E197" s="41"/>
      <c r="F197" s="41"/>
      <c r="G197" s="41"/>
      <c r="H197" s="41"/>
      <c r="I197" s="41"/>
      <c r="J197" s="41"/>
      <c r="K197" s="41"/>
      <c r="L197" s="41"/>
      <c r="M197" s="41"/>
    </row>
    <row r="198" spans="1:13" ht="17.25" customHeight="1" x14ac:dyDescent="0.15">
      <c r="A198" s="84"/>
      <c r="B198" s="85"/>
      <c r="C198" s="85"/>
      <c r="D198" s="58"/>
      <c r="E198" s="41"/>
      <c r="F198" s="41"/>
      <c r="G198" s="41"/>
      <c r="H198" s="41"/>
      <c r="I198" s="41"/>
      <c r="J198" s="41"/>
      <c r="K198" s="41"/>
      <c r="L198" s="41"/>
      <c r="M198" s="41"/>
    </row>
    <row r="199" spans="1:13" ht="17.25" customHeight="1" x14ac:dyDescent="0.15">
      <c r="A199" s="84"/>
      <c r="B199" s="85"/>
      <c r="C199" s="85"/>
      <c r="D199" s="58"/>
      <c r="E199" s="41"/>
      <c r="F199" s="41"/>
      <c r="G199" s="41"/>
      <c r="H199" s="41"/>
      <c r="I199" s="41"/>
      <c r="J199" s="41"/>
      <c r="K199" s="41"/>
      <c r="L199" s="41"/>
      <c r="M199" s="41"/>
    </row>
    <row r="200" spans="1:13" ht="17.25" customHeight="1" x14ac:dyDescent="0.15">
      <c r="A200" s="84"/>
      <c r="B200" s="85"/>
      <c r="C200" s="85"/>
      <c r="D200" s="58"/>
      <c r="E200" s="41"/>
      <c r="F200" s="41"/>
      <c r="G200" s="41"/>
      <c r="H200" s="41"/>
      <c r="I200" s="41"/>
      <c r="J200" s="41"/>
      <c r="K200" s="41"/>
      <c r="L200" s="41"/>
      <c r="M200" s="41"/>
    </row>
    <row r="201" spans="1:13" ht="17.25" customHeight="1" x14ac:dyDescent="0.15">
      <c r="A201" s="84"/>
      <c r="B201" s="60"/>
      <c r="C201" s="60"/>
      <c r="D201" s="60"/>
      <c r="E201" s="86"/>
      <c r="F201" s="75"/>
      <c r="G201" s="76"/>
      <c r="H201" s="76"/>
      <c r="I201" s="76"/>
      <c r="J201" s="76"/>
      <c r="K201" s="76"/>
      <c r="L201" s="76"/>
      <c r="M201" s="75"/>
    </row>
    <row r="204" spans="1:13" ht="17.25" customHeight="1" x14ac:dyDescent="0.15">
      <c r="A204" s="84"/>
      <c r="B204" s="60"/>
      <c r="C204" s="60"/>
      <c r="D204" s="60"/>
      <c r="E204" s="76"/>
      <c r="F204" s="76"/>
      <c r="G204" s="76"/>
      <c r="H204" s="76"/>
      <c r="I204" s="76"/>
      <c r="J204" s="76"/>
      <c r="K204" s="76"/>
      <c r="L204" s="76"/>
      <c r="M204" s="75"/>
    </row>
    <row r="205" spans="1:13" ht="16.5" customHeight="1" x14ac:dyDescent="0.15">
      <c r="A205" s="84"/>
      <c r="B205" s="60"/>
      <c r="C205" s="60"/>
      <c r="D205" s="60"/>
      <c r="E205" s="76"/>
      <c r="F205" s="76"/>
      <c r="G205" s="76"/>
      <c r="H205" s="76"/>
      <c r="I205" s="76"/>
      <c r="J205" s="76"/>
      <c r="K205" s="76"/>
      <c r="L205" s="76"/>
      <c r="M205" s="75"/>
    </row>
    <row r="206" spans="1:13" ht="15.75" customHeight="1" x14ac:dyDescent="0.15">
      <c r="A206" s="84"/>
      <c r="B206" s="87"/>
      <c r="C206" s="87"/>
      <c r="D206" s="87"/>
      <c r="E206" s="76"/>
      <c r="F206" s="76"/>
      <c r="G206" s="76"/>
      <c r="H206" s="76"/>
      <c r="I206" s="76"/>
      <c r="J206" s="76"/>
      <c r="K206" s="76"/>
      <c r="L206" s="76"/>
      <c r="M206" s="75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27"/>
  <sheetViews>
    <sheetView zoomScaleNormal="100" workbookViewId="0">
      <selection activeCell="E40" sqref="E40"/>
    </sheetView>
  </sheetViews>
  <sheetFormatPr baseColWidth="10" defaultColWidth="12.5" defaultRowHeight="15" customHeight="1" x14ac:dyDescent="0.15"/>
  <cols>
    <col min="1" max="1" width="5.5" style="4" customWidth="1"/>
    <col min="2" max="2" width="20.83203125" customWidth="1"/>
    <col min="3" max="3" width="21.33203125" customWidth="1"/>
    <col min="4" max="4" width="17.6640625" customWidth="1"/>
    <col min="5" max="5" width="14.83203125" customWidth="1"/>
    <col min="6" max="6" width="20.33203125" customWidth="1"/>
    <col min="7" max="7" width="3.5" customWidth="1"/>
    <col min="8" max="8" width="3.6640625" customWidth="1"/>
    <col min="9" max="10" width="3.83203125" customWidth="1"/>
    <col min="11" max="12" width="4" customWidth="1"/>
    <col min="13" max="13" width="3.5" customWidth="1"/>
    <col min="14" max="14" width="3.83203125" customWidth="1"/>
    <col min="15" max="15" width="7.5" customWidth="1"/>
    <col min="16" max="16" width="7.1640625" customWidth="1"/>
    <col min="17" max="17" width="7.5" customWidth="1"/>
    <col min="18" max="18" width="7" customWidth="1"/>
  </cols>
  <sheetData>
    <row r="1" spans="1:18" ht="19.5" customHeight="1" thickBot="1" x14ac:dyDescent="0.25">
      <c r="A1" s="413"/>
      <c r="B1" s="368" t="s">
        <v>9</v>
      </c>
      <c r="C1" s="414"/>
      <c r="D1" s="415"/>
      <c r="E1" s="370"/>
      <c r="F1" s="371"/>
      <c r="G1" s="371"/>
      <c r="H1" s="371"/>
      <c r="I1" s="371"/>
      <c r="J1" s="371"/>
      <c r="K1" s="371"/>
      <c r="L1" s="371"/>
      <c r="M1" s="371"/>
      <c r="N1" s="371"/>
      <c r="O1" s="372"/>
    </row>
    <row r="2" spans="1:18" ht="36" customHeight="1" thickTop="1" thickBot="1" x14ac:dyDescent="0.2">
      <c r="A2" s="364" t="s">
        <v>345</v>
      </c>
      <c r="B2" s="364" t="s">
        <v>3</v>
      </c>
      <c r="C2" s="364" t="s">
        <v>4</v>
      </c>
      <c r="D2" s="364" t="s">
        <v>0</v>
      </c>
      <c r="E2" s="364" t="s">
        <v>1</v>
      </c>
      <c r="F2" s="364" t="s">
        <v>2</v>
      </c>
      <c r="G2" s="378" t="s">
        <v>253</v>
      </c>
      <c r="H2" s="379"/>
      <c r="I2" s="380"/>
      <c r="J2" s="381"/>
      <c r="K2" s="379"/>
      <c r="L2" s="379"/>
      <c r="M2" s="411"/>
      <c r="N2" s="379"/>
      <c r="O2" s="383" t="s">
        <v>27</v>
      </c>
      <c r="P2" s="46"/>
      <c r="Q2" s="46"/>
      <c r="R2" s="47"/>
    </row>
    <row r="3" spans="1:18" ht="19.5" customHeight="1" thickTop="1" x14ac:dyDescent="0.2">
      <c r="A3" s="290">
        <v>1</v>
      </c>
      <c r="B3" s="200" t="s">
        <v>93</v>
      </c>
      <c r="C3" s="200" t="s">
        <v>94</v>
      </c>
      <c r="D3" s="200" t="s">
        <v>82</v>
      </c>
      <c r="E3" s="200" t="s">
        <v>83</v>
      </c>
      <c r="F3" s="373" t="s">
        <v>50</v>
      </c>
      <c r="G3" s="397">
        <v>55</v>
      </c>
      <c r="H3" s="305"/>
      <c r="I3" s="305"/>
      <c r="J3" s="305"/>
      <c r="K3" s="305"/>
      <c r="L3" s="305"/>
      <c r="M3" s="305"/>
      <c r="N3" s="393"/>
      <c r="O3" s="263">
        <f>SUM(G3:N3)</f>
        <v>55</v>
      </c>
    </row>
    <row r="4" spans="1:18" ht="19.5" customHeight="1" x14ac:dyDescent="0.2">
      <c r="A4" s="290">
        <v>2</v>
      </c>
      <c r="B4" s="197" t="s">
        <v>118</v>
      </c>
      <c r="C4" s="197" t="s">
        <v>119</v>
      </c>
      <c r="D4" s="197" t="s">
        <v>69</v>
      </c>
      <c r="E4" s="197" t="s">
        <v>70</v>
      </c>
      <c r="F4" s="221" t="s">
        <v>50</v>
      </c>
      <c r="G4" s="252">
        <v>50</v>
      </c>
      <c r="H4" s="217"/>
      <c r="I4" s="217"/>
      <c r="J4" s="217"/>
      <c r="K4" s="217"/>
      <c r="L4" s="217"/>
      <c r="M4" s="225"/>
      <c r="N4" s="225"/>
      <c r="O4" s="219">
        <f t="shared" ref="O4:O12" si="0">SUM(G4:N4)</f>
        <v>50</v>
      </c>
    </row>
    <row r="5" spans="1:18" s="3" customFormat="1" ht="20" customHeight="1" x14ac:dyDescent="0.2">
      <c r="A5" s="290">
        <v>3</v>
      </c>
      <c r="B5" s="197" t="s">
        <v>327</v>
      </c>
      <c r="C5" s="197" t="s">
        <v>328</v>
      </c>
      <c r="D5" s="197" t="s">
        <v>84</v>
      </c>
      <c r="E5" s="197" t="s">
        <v>85</v>
      </c>
      <c r="F5" s="221" t="s">
        <v>48</v>
      </c>
      <c r="G5" s="252">
        <v>46</v>
      </c>
      <c r="H5" s="289"/>
      <c r="I5" s="289"/>
      <c r="J5" s="289"/>
      <c r="K5" s="289"/>
      <c r="L5" s="289"/>
      <c r="M5" s="289"/>
      <c r="N5" s="289"/>
      <c r="O5" s="219">
        <f t="shared" si="0"/>
        <v>46</v>
      </c>
      <c r="P5" s="40"/>
      <c r="Q5" s="40"/>
      <c r="R5" s="40"/>
    </row>
    <row r="6" spans="1:18" ht="19.5" customHeight="1" x14ac:dyDescent="0.2">
      <c r="A6" s="290">
        <v>4</v>
      </c>
      <c r="B6" s="197" t="s">
        <v>329</v>
      </c>
      <c r="C6" s="197" t="s">
        <v>181</v>
      </c>
      <c r="D6" s="197" t="s">
        <v>182</v>
      </c>
      <c r="E6" s="197" t="s">
        <v>177</v>
      </c>
      <c r="F6" s="221" t="s">
        <v>268</v>
      </c>
      <c r="G6" s="252">
        <v>42</v>
      </c>
      <c r="H6" s="33"/>
      <c r="I6" s="33"/>
      <c r="J6" s="33"/>
      <c r="K6" s="33"/>
      <c r="L6" s="33"/>
      <c r="M6" s="33"/>
      <c r="N6" s="143"/>
      <c r="O6" s="219">
        <f t="shared" si="0"/>
        <v>42</v>
      </c>
      <c r="P6" s="40"/>
      <c r="Q6" s="40"/>
      <c r="R6" s="40"/>
    </row>
    <row r="7" spans="1:18" ht="19.5" customHeight="1" x14ac:dyDescent="0.2">
      <c r="A7" s="290">
        <v>5</v>
      </c>
      <c r="B7" s="197" t="s">
        <v>162</v>
      </c>
      <c r="C7" s="197" t="s">
        <v>163</v>
      </c>
      <c r="D7" s="197" t="s">
        <v>161</v>
      </c>
      <c r="E7" s="197" t="s">
        <v>112</v>
      </c>
      <c r="F7" s="221" t="s">
        <v>103</v>
      </c>
      <c r="G7" s="252">
        <v>39</v>
      </c>
      <c r="H7" s="56"/>
      <c r="I7" s="56"/>
      <c r="J7" s="56"/>
      <c r="K7" s="56"/>
      <c r="L7" s="56"/>
      <c r="M7" s="56"/>
      <c r="N7" s="56"/>
      <c r="O7" s="219">
        <f t="shared" si="0"/>
        <v>39</v>
      </c>
      <c r="P7" s="40"/>
      <c r="Q7" s="40"/>
      <c r="R7" s="40"/>
    </row>
    <row r="8" spans="1:18" ht="19.5" customHeight="1" x14ac:dyDescent="0.2">
      <c r="A8" s="290">
        <v>6</v>
      </c>
      <c r="B8" s="197" t="s">
        <v>188</v>
      </c>
      <c r="C8" s="197" t="s">
        <v>189</v>
      </c>
      <c r="D8" s="197" t="s">
        <v>223</v>
      </c>
      <c r="E8" s="197" t="s">
        <v>186</v>
      </c>
      <c r="F8" s="221" t="s">
        <v>187</v>
      </c>
      <c r="G8" s="252">
        <v>36</v>
      </c>
      <c r="H8" s="153"/>
      <c r="I8" s="153"/>
      <c r="J8" s="153"/>
      <c r="K8" s="153"/>
      <c r="L8" s="153"/>
      <c r="M8" s="153"/>
      <c r="N8" s="164"/>
      <c r="O8" s="219">
        <f t="shared" si="0"/>
        <v>36</v>
      </c>
      <c r="P8" s="40"/>
      <c r="Q8" s="40"/>
      <c r="R8" s="40"/>
    </row>
    <row r="9" spans="1:18" ht="19.5" customHeight="1" x14ac:dyDescent="0.2">
      <c r="A9" s="290">
        <v>7</v>
      </c>
      <c r="B9" s="197" t="s">
        <v>338</v>
      </c>
      <c r="C9" s="197" t="s">
        <v>339</v>
      </c>
      <c r="D9" s="197" t="s">
        <v>316</v>
      </c>
      <c r="E9" s="197" t="s">
        <v>317</v>
      </c>
      <c r="F9" s="221" t="s">
        <v>64</v>
      </c>
      <c r="G9" s="252">
        <v>33</v>
      </c>
      <c r="H9" s="56"/>
      <c r="I9" s="56"/>
      <c r="J9" s="56"/>
      <c r="K9" s="56"/>
      <c r="L9" s="56"/>
      <c r="M9" s="56"/>
      <c r="N9" s="56"/>
      <c r="O9" s="219">
        <f t="shared" si="0"/>
        <v>33</v>
      </c>
      <c r="P9" s="40"/>
      <c r="Q9" s="40"/>
      <c r="R9" s="40"/>
    </row>
    <row r="10" spans="1:18" ht="19.5" customHeight="1" x14ac:dyDescent="0.2">
      <c r="A10" s="290">
        <v>7</v>
      </c>
      <c r="B10" s="197" t="s">
        <v>165</v>
      </c>
      <c r="C10" s="197" t="s">
        <v>166</v>
      </c>
      <c r="D10" s="197" t="s">
        <v>78</v>
      </c>
      <c r="E10" s="197" t="s">
        <v>79</v>
      </c>
      <c r="F10" s="221" t="s">
        <v>50</v>
      </c>
      <c r="G10" s="252">
        <v>33</v>
      </c>
      <c r="H10" s="52"/>
      <c r="I10" s="133"/>
      <c r="J10" s="133"/>
      <c r="K10" s="133"/>
      <c r="L10" s="133"/>
      <c r="M10" s="56"/>
      <c r="N10" s="134"/>
      <c r="O10" s="219">
        <f t="shared" si="0"/>
        <v>33</v>
      </c>
      <c r="P10" s="40"/>
      <c r="Q10" s="40"/>
      <c r="R10" s="40"/>
    </row>
    <row r="11" spans="1:18" ht="19.5" customHeight="1" x14ac:dyDescent="0.15">
      <c r="A11" s="7"/>
      <c r="B11" s="117"/>
      <c r="C11" s="117"/>
      <c r="D11" s="117"/>
      <c r="E11" s="117"/>
      <c r="F11" s="117"/>
      <c r="G11" s="153"/>
      <c r="H11" s="10"/>
      <c r="I11" s="10"/>
      <c r="J11" s="10"/>
      <c r="K11" s="10"/>
      <c r="L11" s="10"/>
      <c r="M11" s="10"/>
      <c r="N11" s="32"/>
      <c r="O11" s="219">
        <f t="shared" si="0"/>
        <v>0</v>
      </c>
      <c r="P11" s="40"/>
      <c r="Q11" s="40"/>
      <c r="R11" s="40"/>
    </row>
    <row r="12" spans="1:18" ht="19.5" customHeight="1" x14ac:dyDescent="0.15">
      <c r="A12" s="7"/>
      <c r="B12" s="59"/>
      <c r="C12" s="59"/>
      <c r="D12" s="59"/>
      <c r="E12" s="59"/>
      <c r="F12" s="59"/>
      <c r="G12" s="10"/>
      <c r="H12" s="10"/>
      <c r="I12" s="10"/>
      <c r="J12" s="10"/>
      <c r="K12" s="10"/>
      <c r="L12" s="10"/>
      <c r="M12" s="10"/>
      <c r="N12" s="32"/>
      <c r="O12" s="219">
        <f t="shared" si="0"/>
        <v>0</v>
      </c>
      <c r="P12" s="40"/>
      <c r="Q12" s="40"/>
      <c r="R12" s="40"/>
    </row>
    <row r="13" spans="1:18" ht="19.5" customHeight="1" thickBot="1" x14ac:dyDescent="0.25">
      <c r="A13" s="340"/>
      <c r="B13" s="348" t="s">
        <v>24</v>
      </c>
      <c r="C13" s="318"/>
      <c r="D13" s="318"/>
      <c r="E13" s="319"/>
      <c r="F13" s="320"/>
      <c r="G13" s="320"/>
      <c r="H13" s="320"/>
      <c r="I13" s="320"/>
      <c r="J13" s="320"/>
      <c r="K13" s="320"/>
      <c r="L13" s="320"/>
      <c r="M13" s="320"/>
      <c r="N13" s="320"/>
      <c r="O13" s="321"/>
      <c r="P13" s="40"/>
      <c r="Q13" s="40"/>
      <c r="R13" s="40"/>
    </row>
    <row r="14" spans="1:18" ht="34" customHeight="1" thickTop="1" thickBot="1" x14ac:dyDescent="0.2">
      <c r="A14" s="364" t="s">
        <v>345</v>
      </c>
      <c r="B14" s="364" t="s">
        <v>3</v>
      </c>
      <c r="C14" s="364" t="s">
        <v>4</v>
      </c>
      <c r="D14" s="364" t="s">
        <v>0</v>
      </c>
      <c r="E14" s="364" t="s">
        <v>1</v>
      </c>
      <c r="F14" s="364" t="s">
        <v>2</v>
      </c>
      <c r="G14" s="378" t="s">
        <v>253</v>
      </c>
      <c r="H14" s="418"/>
      <c r="I14" s="419"/>
      <c r="J14" s="420"/>
      <c r="K14" s="418"/>
      <c r="L14" s="418"/>
      <c r="M14" s="421"/>
      <c r="N14" s="418"/>
      <c r="O14" s="383" t="s">
        <v>27</v>
      </c>
      <c r="P14" s="40"/>
      <c r="Q14" s="41"/>
      <c r="R14" s="40"/>
    </row>
    <row r="15" spans="1:18" ht="19.5" customHeight="1" thickTop="1" x14ac:dyDescent="0.2">
      <c r="A15" s="290">
        <v>1</v>
      </c>
      <c r="B15" s="200" t="s">
        <v>96</v>
      </c>
      <c r="C15" s="200" t="s">
        <v>97</v>
      </c>
      <c r="D15" s="200" t="s">
        <v>105</v>
      </c>
      <c r="E15" s="200" t="s">
        <v>38</v>
      </c>
      <c r="F15" s="373" t="s">
        <v>50</v>
      </c>
      <c r="G15" s="416">
        <v>55</v>
      </c>
      <c r="H15" s="263"/>
      <c r="I15" s="263"/>
      <c r="J15" s="263"/>
      <c r="K15" s="263"/>
      <c r="L15" s="263"/>
      <c r="M15" s="263"/>
      <c r="N15" s="263"/>
      <c r="O15" s="417">
        <f>SUM(G15:N15)</f>
        <v>55</v>
      </c>
      <c r="P15" s="40"/>
      <c r="Q15" s="40"/>
      <c r="R15" s="40"/>
    </row>
    <row r="16" spans="1:18" ht="19.5" customHeight="1" x14ac:dyDescent="0.2">
      <c r="A16" s="199">
        <v>2</v>
      </c>
      <c r="B16" s="197" t="s">
        <v>183</v>
      </c>
      <c r="C16" s="197" t="s">
        <v>170</v>
      </c>
      <c r="D16" s="197" t="s">
        <v>184</v>
      </c>
      <c r="E16" s="197" t="s">
        <v>185</v>
      </c>
      <c r="F16" s="221" t="s">
        <v>64</v>
      </c>
      <c r="G16" s="187">
        <v>50</v>
      </c>
      <c r="H16" s="219"/>
      <c r="I16" s="238"/>
      <c r="J16" s="238"/>
      <c r="K16" s="238"/>
      <c r="L16" s="238"/>
      <c r="M16" s="238"/>
      <c r="N16" s="238"/>
      <c r="O16" s="218">
        <f t="shared" ref="O16:O27" si="1">SUM(G16:N16)</f>
        <v>50</v>
      </c>
      <c r="P16" s="40"/>
      <c r="Q16" s="40"/>
      <c r="R16" s="40"/>
    </row>
    <row r="17" spans="1:19" ht="19.5" customHeight="1" x14ac:dyDescent="0.2">
      <c r="A17" s="199">
        <v>3</v>
      </c>
      <c r="B17" s="197" t="s">
        <v>99</v>
      </c>
      <c r="C17" s="197" t="s">
        <v>100</v>
      </c>
      <c r="D17" s="197" t="s">
        <v>76</v>
      </c>
      <c r="E17" s="197" t="s">
        <v>77</v>
      </c>
      <c r="F17" s="221" t="s">
        <v>101</v>
      </c>
      <c r="G17" s="187">
        <v>46</v>
      </c>
      <c r="H17" s="217"/>
      <c r="I17" s="241"/>
      <c r="J17" s="241"/>
      <c r="K17" s="241"/>
      <c r="L17" s="241"/>
      <c r="M17" s="241"/>
      <c r="N17" s="241"/>
      <c r="O17" s="218">
        <f t="shared" si="1"/>
        <v>46</v>
      </c>
      <c r="P17" s="40"/>
      <c r="Q17" s="40"/>
      <c r="R17" s="40"/>
    </row>
    <row r="18" spans="1:19" ht="19.5" customHeight="1" x14ac:dyDescent="0.2">
      <c r="A18" s="199">
        <v>4</v>
      </c>
      <c r="B18" s="197" t="s">
        <v>168</v>
      </c>
      <c r="C18" s="197" t="s">
        <v>169</v>
      </c>
      <c r="D18" s="197" t="s">
        <v>153</v>
      </c>
      <c r="E18" s="197" t="s">
        <v>170</v>
      </c>
      <c r="F18" s="221" t="s">
        <v>64</v>
      </c>
      <c r="G18" s="187">
        <v>42</v>
      </c>
      <c r="H18" s="35"/>
      <c r="I18" s="35"/>
      <c r="J18" s="35"/>
      <c r="K18" s="35"/>
      <c r="L18" s="35"/>
      <c r="M18" s="35"/>
      <c r="N18" s="35"/>
      <c r="O18" s="218">
        <f t="shared" si="1"/>
        <v>42</v>
      </c>
      <c r="P18" s="40"/>
      <c r="Q18" s="40"/>
      <c r="R18" s="40"/>
    </row>
    <row r="19" spans="1:19" ht="19.5" customHeight="1" x14ac:dyDescent="0.2">
      <c r="A19" s="199">
        <v>5</v>
      </c>
      <c r="B19" s="197" t="s">
        <v>221</v>
      </c>
      <c r="C19" s="197" t="s">
        <v>222</v>
      </c>
      <c r="D19" s="197" t="s">
        <v>175</v>
      </c>
      <c r="E19" s="197" t="s">
        <v>176</v>
      </c>
      <c r="F19" s="221" t="s">
        <v>64</v>
      </c>
      <c r="G19" s="187">
        <v>39</v>
      </c>
      <c r="H19" s="56"/>
      <c r="I19" s="56"/>
      <c r="J19" s="56"/>
      <c r="K19" s="56"/>
      <c r="L19" s="56"/>
      <c r="M19" s="56"/>
      <c r="N19" s="56"/>
      <c r="O19" s="218">
        <f t="shared" si="1"/>
        <v>39</v>
      </c>
      <c r="P19" s="40"/>
      <c r="Q19" s="40"/>
      <c r="R19" s="40"/>
    </row>
    <row r="20" spans="1:19" ht="19.5" customHeight="1" x14ac:dyDescent="0.2">
      <c r="A20" s="199">
        <v>6</v>
      </c>
      <c r="B20" s="197" t="s">
        <v>93</v>
      </c>
      <c r="C20" s="197" t="s">
        <v>94</v>
      </c>
      <c r="D20" s="197" t="s">
        <v>82</v>
      </c>
      <c r="E20" s="197" t="s">
        <v>83</v>
      </c>
      <c r="F20" s="221" t="s">
        <v>50</v>
      </c>
      <c r="G20" s="187">
        <v>36</v>
      </c>
      <c r="H20" s="35"/>
      <c r="I20" s="55"/>
      <c r="J20" s="56"/>
      <c r="K20" s="56"/>
      <c r="L20" s="56"/>
      <c r="M20" s="56"/>
      <c r="N20" s="56"/>
      <c r="O20" s="218">
        <f t="shared" si="1"/>
        <v>36</v>
      </c>
      <c r="P20" s="40"/>
      <c r="Q20" s="40"/>
      <c r="R20" s="40"/>
    </row>
    <row r="21" spans="1:19" ht="19.5" customHeight="1" x14ac:dyDescent="0.2">
      <c r="A21" s="199">
        <v>7</v>
      </c>
      <c r="B21" s="197" t="s">
        <v>118</v>
      </c>
      <c r="C21" s="197" t="s">
        <v>119</v>
      </c>
      <c r="D21" s="197" t="s">
        <v>69</v>
      </c>
      <c r="E21" s="197" t="s">
        <v>70</v>
      </c>
      <c r="F21" s="221" t="s">
        <v>50</v>
      </c>
      <c r="G21" s="187">
        <v>33</v>
      </c>
      <c r="H21" s="10"/>
      <c r="I21" s="55"/>
      <c r="J21" s="55"/>
      <c r="K21" s="55"/>
      <c r="L21" s="55"/>
      <c r="M21" s="55"/>
      <c r="N21" s="55"/>
      <c r="O21" s="218">
        <f t="shared" si="1"/>
        <v>33</v>
      </c>
      <c r="P21" s="40"/>
      <c r="Q21" s="40"/>
      <c r="R21" s="40"/>
    </row>
    <row r="22" spans="1:19" ht="20" customHeight="1" x14ac:dyDescent="0.2">
      <c r="A22" s="199">
        <v>8</v>
      </c>
      <c r="B22" s="197" t="s">
        <v>162</v>
      </c>
      <c r="C22" s="197" t="s">
        <v>163</v>
      </c>
      <c r="D22" s="197" t="s">
        <v>161</v>
      </c>
      <c r="E22" s="197" t="s">
        <v>112</v>
      </c>
      <c r="F22" s="221" t="s">
        <v>103</v>
      </c>
      <c r="G22" s="187">
        <v>31</v>
      </c>
      <c r="H22" s="35"/>
      <c r="I22" s="35"/>
      <c r="J22" s="35"/>
      <c r="K22" s="35"/>
      <c r="L22" s="35"/>
      <c r="M22" s="35"/>
      <c r="N22" s="35"/>
      <c r="O22" s="218">
        <f t="shared" si="1"/>
        <v>31</v>
      </c>
      <c r="P22" s="40"/>
      <c r="Q22" s="40"/>
      <c r="R22" s="40"/>
    </row>
    <row r="23" spans="1:19" ht="19.5" customHeight="1" x14ac:dyDescent="0.2">
      <c r="A23" s="199">
        <v>9</v>
      </c>
      <c r="B23" s="197" t="s">
        <v>329</v>
      </c>
      <c r="C23" s="197" t="s">
        <v>181</v>
      </c>
      <c r="D23" s="197" t="s">
        <v>182</v>
      </c>
      <c r="E23" s="197" t="s">
        <v>177</v>
      </c>
      <c r="F23" s="221" t="s">
        <v>268</v>
      </c>
      <c r="G23" s="187">
        <v>29</v>
      </c>
      <c r="H23" s="10"/>
      <c r="I23" s="55"/>
      <c r="J23" s="55"/>
      <c r="K23" s="55"/>
      <c r="L23" s="55"/>
      <c r="M23" s="55"/>
      <c r="N23" s="55"/>
      <c r="O23" s="218">
        <f t="shared" si="1"/>
        <v>29</v>
      </c>
      <c r="P23" s="39"/>
      <c r="S23" s="100"/>
    </row>
    <row r="24" spans="1:19" ht="19.5" customHeight="1" x14ac:dyDescent="0.2">
      <c r="A24" s="199">
        <v>10</v>
      </c>
      <c r="B24" s="197" t="s">
        <v>327</v>
      </c>
      <c r="C24" s="197" t="s">
        <v>328</v>
      </c>
      <c r="D24" s="197" t="s">
        <v>84</v>
      </c>
      <c r="E24" s="197" t="s">
        <v>85</v>
      </c>
      <c r="F24" s="221" t="s">
        <v>48</v>
      </c>
      <c r="G24" s="187">
        <v>27</v>
      </c>
      <c r="H24" s="35"/>
      <c r="I24" s="35"/>
      <c r="J24" s="35"/>
      <c r="K24" s="35"/>
      <c r="L24" s="35"/>
      <c r="M24" s="35"/>
      <c r="N24" s="35"/>
      <c r="O24" s="218">
        <f t="shared" si="1"/>
        <v>27</v>
      </c>
      <c r="P24" s="39"/>
    </row>
    <row r="25" spans="1:19" ht="19.5" customHeight="1" x14ac:dyDescent="0.2">
      <c r="A25" s="199">
        <v>11</v>
      </c>
      <c r="B25" s="197" t="s">
        <v>165</v>
      </c>
      <c r="C25" s="197" t="s">
        <v>166</v>
      </c>
      <c r="D25" s="197" t="s">
        <v>78</v>
      </c>
      <c r="E25" s="197" t="s">
        <v>79</v>
      </c>
      <c r="F25" s="221" t="s">
        <v>50</v>
      </c>
      <c r="G25" s="187">
        <v>25</v>
      </c>
      <c r="H25" s="35"/>
      <c r="I25" s="35"/>
      <c r="J25" s="35"/>
      <c r="K25" s="35"/>
      <c r="L25" s="35"/>
      <c r="M25" s="35"/>
      <c r="N25" s="35"/>
      <c r="O25" s="218">
        <f t="shared" si="1"/>
        <v>25</v>
      </c>
      <c r="P25" s="39"/>
    </row>
    <row r="26" spans="1:19" ht="19.5" customHeight="1" x14ac:dyDescent="0.2">
      <c r="A26" s="199">
        <v>12</v>
      </c>
      <c r="B26" s="197" t="s">
        <v>188</v>
      </c>
      <c r="C26" s="197" t="s">
        <v>189</v>
      </c>
      <c r="D26" s="197" t="s">
        <v>223</v>
      </c>
      <c r="E26" s="197" t="s">
        <v>186</v>
      </c>
      <c r="F26" s="221" t="s">
        <v>187</v>
      </c>
      <c r="G26" s="187">
        <v>23</v>
      </c>
      <c r="H26" s="35"/>
      <c r="I26" s="10"/>
      <c r="J26" s="35"/>
      <c r="K26" s="35"/>
      <c r="L26" s="35"/>
      <c r="M26" s="35"/>
      <c r="N26" s="35"/>
      <c r="O26" s="218">
        <f t="shared" si="1"/>
        <v>23</v>
      </c>
      <c r="P26" s="39"/>
    </row>
    <row r="27" spans="1:19" ht="19.5" customHeight="1" x14ac:dyDescent="0.2">
      <c r="A27" s="199">
        <v>13</v>
      </c>
      <c r="B27" s="197" t="s">
        <v>338</v>
      </c>
      <c r="C27" s="197" t="s">
        <v>339</v>
      </c>
      <c r="D27" s="197" t="s">
        <v>316</v>
      </c>
      <c r="E27" s="197" t="s">
        <v>317</v>
      </c>
      <c r="F27" s="221" t="s">
        <v>64</v>
      </c>
      <c r="G27" s="187">
        <v>21</v>
      </c>
      <c r="H27" s="44"/>
      <c r="I27" s="33"/>
      <c r="J27" s="44"/>
      <c r="K27" s="44"/>
      <c r="L27" s="44"/>
      <c r="M27" s="44"/>
      <c r="N27" s="44"/>
      <c r="O27" s="218">
        <f t="shared" si="1"/>
        <v>21</v>
      </c>
    </row>
    <row r="28" spans="1:19" ht="19.5" customHeight="1" x14ac:dyDescent="0.15">
      <c r="A28" s="7"/>
      <c r="B28" s="59"/>
      <c r="C28" s="59"/>
      <c r="D28" s="59"/>
      <c r="E28" s="59"/>
      <c r="F28" s="59"/>
      <c r="G28" s="57"/>
      <c r="H28" s="56"/>
      <c r="I28" s="56"/>
      <c r="J28" s="56"/>
      <c r="K28" s="56"/>
      <c r="L28" s="56"/>
      <c r="M28" s="56"/>
      <c r="N28" s="56"/>
      <c r="O28" s="218">
        <f t="shared" ref="O16:O37" si="2">SUM(G28:N28)</f>
        <v>0</v>
      </c>
    </row>
    <row r="29" spans="1:19" ht="18.75" customHeight="1" x14ac:dyDescent="0.15">
      <c r="A29" s="7"/>
      <c r="B29" s="59"/>
      <c r="C29" s="59"/>
      <c r="D29" s="59"/>
      <c r="E29" s="59"/>
      <c r="F29" s="59"/>
      <c r="G29" s="10"/>
      <c r="H29" s="35"/>
      <c r="I29" s="35"/>
      <c r="J29" s="35"/>
      <c r="K29" s="35"/>
      <c r="L29" s="35"/>
      <c r="M29" s="35"/>
      <c r="N29" s="35"/>
      <c r="O29" s="218">
        <f t="shared" si="2"/>
        <v>0</v>
      </c>
      <c r="P29" s="12" t="s">
        <v>5</v>
      </c>
      <c r="R29" t="s">
        <v>5</v>
      </c>
    </row>
    <row r="30" spans="1:19" ht="19.5" customHeight="1" x14ac:dyDescent="0.15">
      <c r="A30" s="7"/>
      <c r="B30" s="126"/>
      <c r="C30" s="126"/>
      <c r="D30" s="126"/>
      <c r="E30" s="126"/>
      <c r="F30" s="126"/>
      <c r="G30" s="8"/>
      <c r="H30" s="8"/>
      <c r="I30" s="8"/>
      <c r="J30" s="8"/>
      <c r="K30" s="56"/>
      <c r="L30" s="8"/>
      <c r="M30" s="56"/>
      <c r="N30" s="56"/>
      <c r="O30" s="218">
        <f t="shared" si="2"/>
        <v>0</v>
      </c>
    </row>
    <row r="31" spans="1:19" ht="19.5" customHeight="1" thickBot="1" x14ac:dyDescent="0.25">
      <c r="A31" s="422"/>
      <c r="B31" s="368" t="s">
        <v>10</v>
      </c>
      <c r="C31" s="415"/>
      <c r="D31" s="415"/>
      <c r="E31" s="370"/>
      <c r="F31" s="371"/>
      <c r="G31" s="371"/>
      <c r="H31" s="371"/>
      <c r="I31" s="371"/>
      <c r="J31" s="371"/>
      <c r="K31" s="371"/>
      <c r="L31" s="371"/>
      <c r="M31" s="371"/>
      <c r="N31" s="371"/>
      <c r="O31" s="423"/>
    </row>
    <row r="32" spans="1:19" ht="42" customHeight="1" thickTop="1" thickBot="1" x14ac:dyDescent="0.2">
      <c r="A32" s="364" t="s">
        <v>345</v>
      </c>
      <c r="B32" s="364" t="s">
        <v>3</v>
      </c>
      <c r="C32" s="364" t="s">
        <v>4</v>
      </c>
      <c r="D32" s="364" t="s">
        <v>0</v>
      </c>
      <c r="E32" s="364" t="s">
        <v>1</v>
      </c>
      <c r="F32" s="364" t="s">
        <v>2</v>
      </c>
      <c r="G32" s="424" t="s">
        <v>300</v>
      </c>
      <c r="H32" s="418"/>
      <c r="I32" s="419"/>
      <c r="J32" s="420"/>
      <c r="K32" s="418"/>
      <c r="L32" s="418"/>
      <c r="M32" s="421"/>
      <c r="N32" s="418"/>
      <c r="O32" s="383" t="s">
        <v>27</v>
      </c>
    </row>
    <row r="33" spans="1:16" ht="19.5" customHeight="1" thickTop="1" x14ac:dyDescent="0.2">
      <c r="A33" s="290">
        <v>1</v>
      </c>
      <c r="B33" s="200" t="s">
        <v>108</v>
      </c>
      <c r="C33" s="200" t="s">
        <v>109</v>
      </c>
      <c r="D33" s="200" t="s">
        <v>106</v>
      </c>
      <c r="E33" s="200" t="s">
        <v>107</v>
      </c>
      <c r="F33" s="200" t="s">
        <v>49</v>
      </c>
      <c r="G33" s="343">
        <v>56</v>
      </c>
      <c r="H33" s="344"/>
      <c r="I33" s="344"/>
      <c r="J33" s="344"/>
      <c r="K33" s="344"/>
      <c r="L33" s="344"/>
      <c r="M33" s="344"/>
      <c r="N33" s="344"/>
      <c r="O33" s="344">
        <f>SUM(G33:N33)</f>
        <v>56</v>
      </c>
    </row>
    <row r="34" spans="1:16" ht="19.5" customHeight="1" x14ac:dyDescent="0.2">
      <c r="A34" s="290">
        <v>2</v>
      </c>
      <c r="B34" s="197" t="s">
        <v>96</v>
      </c>
      <c r="C34" s="197" t="s">
        <v>97</v>
      </c>
      <c r="D34" s="197" t="s">
        <v>105</v>
      </c>
      <c r="E34" s="197" t="s">
        <v>38</v>
      </c>
      <c r="F34" s="197" t="s">
        <v>50</v>
      </c>
      <c r="G34" s="292">
        <v>51</v>
      </c>
      <c r="H34" s="238"/>
      <c r="I34" s="238"/>
      <c r="J34" s="238"/>
      <c r="K34" s="238"/>
      <c r="L34" s="238"/>
      <c r="M34" s="238"/>
      <c r="N34" s="238"/>
      <c r="O34" s="238">
        <f t="shared" ref="O34:O44" si="3">SUM(G34:N34)</f>
        <v>51</v>
      </c>
    </row>
    <row r="35" spans="1:16" ht="19.5" customHeight="1" x14ac:dyDescent="0.2">
      <c r="A35" s="290">
        <v>3</v>
      </c>
      <c r="B35" s="197" t="s">
        <v>183</v>
      </c>
      <c r="C35" s="197" t="s">
        <v>170</v>
      </c>
      <c r="D35" s="197" t="s">
        <v>184</v>
      </c>
      <c r="E35" s="197" t="s">
        <v>185</v>
      </c>
      <c r="F35" s="197" t="s">
        <v>64</v>
      </c>
      <c r="G35" s="291">
        <v>47</v>
      </c>
      <c r="H35" s="241"/>
      <c r="I35" s="241"/>
      <c r="J35" s="241"/>
      <c r="K35" s="241"/>
      <c r="L35" s="241"/>
      <c r="M35" s="241"/>
      <c r="N35" s="241"/>
      <c r="O35" s="238">
        <f t="shared" si="3"/>
        <v>47</v>
      </c>
    </row>
    <row r="36" spans="1:16" ht="19.5" customHeight="1" x14ac:dyDescent="0.2">
      <c r="A36" s="290">
        <v>4</v>
      </c>
      <c r="B36" s="197" t="s">
        <v>168</v>
      </c>
      <c r="C36" s="197" t="s">
        <v>169</v>
      </c>
      <c r="D36" s="197" t="s">
        <v>153</v>
      </c>
      <c r="E36" s="197" t="s">
        <v>170</v>
      </c>
      <c r="F36" s="197" t="s">
        <v>64</v>
      </c>
      <c r="G36" s="293">
        <v>43</v>
      </c>
      <c r="H36" s="55"/>
      <c r="I36" s="55"/>
      <c r="J36" s="55"/>
      <c r="K36" s="55"/>
      <c r="L36" s="55"/>
      <c r="M36" s="55"/>
      <c r="N36" s="55"/>
      <c r="O36" s="238">
        <f t="shared" si="3"/>
        <v>43</v>
      </c>
    </row>
    <row r="37" spans="1:16" ht="19.5" customHeight="1" x14ac:dyDescent="0.2">
      <c r="A37" s="290">
        <v>5</v>
      </c>
      <c r="B37" s="197" t="s">
        <v>221</v>
      </c>
      <c r="C37" s="197" t="s">
        <v>222</v>
      </c>
      <c r="D37" s="197" t="s">
        <v>175</v>
      </c>
      <c r="E37" s="197" t="s">
        <v>176</v>
      </c>
      <c r="F37" s="197" t="s">
        <v>64</v>
      </c>
      <c r="G37" s="293">
        <v>40</v>
      </c>
      <c r="H37" s="56"/>
      <c r="I37" s="56"/>
      <c r="J37" s="56"/>
      <c r="K37" s="56"/>
      <c r="L37" s="56"/>
      <c r="M37" s="56"/>
      <c r="N37" s="56"/>
      <c r="O37" s="238">
        <f t="shared" si="3"/>
        <v>40</v>
      </c>
    </row>
    <row r="38" spans="1:16" ht="19.5" customHeight="1" x14ac:dyDescent="0.2">
      <c r="A38" s="290">
        <v>6</v>
      </c>
      <c r="B38" s="197" t="s">
        <v>118</v>
      </c>
      <c r="C38" s="197" t="s">
        <v>119</v>
      </c>
      <c r="D38" s="197" t="s">
        <v>69</v>
      </c>
      <c r="E38" s="197" t="s">
        <v>70</v>
      </c>
      <c r="F38" s="197" t="s">
        <v>50</v>
      </c>
      <c r="G38" s="293">
        <v>37</v>
      </c>
      <c r="H38" s="56"/>
      <c r="I38" s="55"/>
      <c r="J38" s="56"/>
      <c r="K38" s="56"/>
      <c r="L38" s="56"/>
      <c r="M38" s="56"/>
      <c r="N38" s="56"/>
      <c r="O38" s="238">
        <f t="shared" si="3"/>
        <v>37</v>
      </c>
    </row>
    <row r="39" spans="1:16" ht="19.5" customHeight="1" x14ac:dyDescent="0.2">
      <c r="A39" s="290">
        <v>7</v>
      </c>
      <c r="B39" s="197" t="s">
        <v>93</v>
      </c>
      <c r="C39" s="197" t="s">
        <v>94</v>
      </c>
      <c r="D39" s="197" t="s">
        <v>82</v>
      </c>
      <c r="E39" s="197" t="s">
        <v>83</v>
      </c>
      <c r="F39" s="197" t="s">
        <v>50</v>
      </c>
      <c r="G39" s="294">
        <v>34</v>
      </c>
      <c r="H39" s="55"/>
      <c r="I39" s="55"/>
      <c r="J39" s="55"/>
      <c r="K39" s="55"/>
      <c r="L39" s="55"/>
      <c r="M39" s="55"/>
      <c r="N39" s="55"/>
      <c r="O39" s="238">
        <f t="shared" si="3"/>
        <v>34</v>
      </c>
    </row>
    <row r="40" spans="1:16" ht="19.5" customHeight="1" x14ac:dyDescent="0.2">
      <c r="A40" s="290">
        <v>8</v>
      </c>
      <c r="B40" s="197" t="s">
        <v>99</v>
      </c>
      <c r="C40" s="197" t="s">
        <v>100</v>
      </c>
      <c r="D40" s="197" t="s">
        <v>76</v>
      </c>
      <c r="E40" s="197" t="s">
        <v>77</v>
      </c>
      <c r="F40" s="197" t="s">
        <v>101</v>
      </c>
      <c r="G40" s="293">
        <v>32</v>
      </c>
      <c r="H40" s="55"/>
      <c r="I40" s="55"/>
      <c r="J40" s="55"/>
      <c r="K40" s="55"/>
      <c r="L40" s="55"/>
      <c r="M40" s="55"/>
      <c r="N40" s="56"/>
      <c r="O40" s="238">
        <f t="shared" si="3"/>
        <v>32</v>
      </c>
    </row>
    <row r="41" spans="1:16" ht="19.5" customHeight="1" x14ac:dyDescent="0.2">
      <c r="A41" s="290">
        <v>9</v>
      </c>
      <c r="B41" s="197" t="s">
        <v>165</v>
      </c>
      <c r="C41" s="197" t="s">
        <v>166</v>
      </c>
      <c r="D41" s="197" t="s">
        <v>78</v>
      </c>
      <c r="E41" s="197" t="s">
        <v>79</v>
      </c>
      <c r="F41" s="197" t="s">
        <v>50</v>
      </c>
      <c r="G41" s="293">
        <v>30</v>
      </c>
      <c r="H41" s="56"/>
      <c r="I41" s="56"/>
      <c r="J41" s="56"/>
      <c r="K41" s="56"/>
      <c r="L41" s="56"/>
      <c r="M41" s="56"/>
      <c r="N41" s="56"/>
      <c r="O41" s="238">
        <f t="shared" si="3"/>
        <v>30</v>
      </c>
    </row>
    <row r="42" spans="1:16" ht="19.5" customHeight="1" x14ac:dyDescent="0.15">
      <c r="A42" s="81"/>
      <c r="B42" s="114"/>
      <c r="C42" s="114"/>
      <c r="D42" s="114"/>
      <c r="E42" s="114"/>
      <c r="F42" s="59"/>
      <c r="G42" s="295"/>
      <c r="H42" s="131"/>
      <c r="I42" s="131"/>
      <c r="J42" s="131"/>
      <c r="K42" s="131"/>
      <c r="L42" s="55"/>
      <c r="M42" s="55"/>
      <c r="N42" s="55"/>
      <c r="O42" s="238">
        <f t="shared" si="3"/>
        <v>0</v>
      </c>
    </row>
    <row r="43" spans="1:16" ht="19.5" customHeight="1" x14ac:dyDescent="0.15">
      <c r="A43" s="81"/>
      <c r="B43" s="83"/>
      <c r="C43" s="83"/>
      <c r="D43" s="83"/>
      <c r="E43" s="83"/>
      <c r="F43" s="83"/>
      <c r="G43" s="55"/>
      <c r="H43" s="55"/>
      <c r="I43" s="55"/>
      <c r="J43" s="55"/>
      <c r="K43" s="55"/>
      <c r="L43" s="55"/>
      <c r="M43" s="55"/>
      <c r="N43" s="56"/>
      <c r="O43" s="238">
        <f t="shared" si="3"/>
        <v>0</v>
      </c>
    </row>
    <row r="44" spans="1:16" ht="19.5" customHeight="1" x14ac:dyDescent="0.2">
      <c r="A44" s="201"/>
      <c r="B44" s="203"/>
      <c r="C44" s="203"/>
      <c r="D44" s="296"/>
      <c r="E44" s="296"/>
      <c r="F44" s="296"/>
      <c r="G44" s="205"/>
      <c r="H44" s="205"/>
      <c r="I44" s="205"/>
      <c r="J44" s="205"/>
      <c r="K44" s="205"/>
      <c r="L44" s="205"/>
      <c r="M44" s="205"/>
      <c r="N44" s="205"/>
      <c r="O44" s="286"/>
    </row>
    <row r="45" spans="1:16" ht="19.5" customHeight="1" x14ac:dyDescent="0.15">
      <c r="A45" s="201"/>
      <c r="B45" s="203"/>
      <c r="C45" s="203"/>
      <c r="D45" s="203"/>
      <c r="E45" s="203"/>
      <c r="F45" s="203"/>
      <c r="G45" s="206"/>
      <c r="H45" s="206"/>
      <c r="I45" s="206"/>
      <c r="J45" s="206"/>
      <c r="K45" s="206"/>
      <c r="L45" s="206"/>
      <c r="M45" s="206"/>
      <c r="N45" s="206"/>
      <c r="O45" s="205"/>
    </row>
    <row r="46" spans="1:16" s="3" customFormat="1" ht="20" customHeight="1" x14ac:dyDescent="0.15">
      <c r="A46" s="201"/>
      <c r="B46" s="203"/>
      <c r="C46" s="203"/>
      <c r="D46" s="203"/>
      <c r="E46" s="203"/>
      <c r="F46" s="203"/>
      <c r="G46" s="206"/>
      <c r="H46" s="205"/>
      <c r="I46" s="205"/>
      <c r="J46" s="205"/>
      <c r="K46" s="205"/>
      <c r="L46" s="205"/>
      <c r="M46" s="205"/>
      <c r="N46" s="205"/>
      <c r="O46" s="205"/>
    </row>
    <row r="47" spans="1:16" s="3" customFormat="1" ht="18" customHeight="1" x14ac:dyDescent="0.15">
      <c r="A47" s="201"/>
      <c r="B47" s="297"/>
      <c r="C47" s="297"/>
      <c r="D47" s="297"/>
      <c r="E47" s="297"/>
      <c r="F47" s="297"/>
      <c r="G47" s="298"/>
      <c r="H47" s="298"/>
      <c r="I47" s="298"/>
      <c r="J47" s="298"/>
      <c r="K47" s="298"/>
      <c r="L47" s="298"/>
      <c r="M47" s="298"/>
      <c r="N47" s="205"/>
      <c r="O47" s="205"/>
    </row>
    <row r="48" spans="1:16" s="3" customFormat="1" ht="20" customHeight="1" x14ac:dyDescent="0.15">
      <c r="A48" s="201"/>
      <c r="B48" s="203"/>
      <c r="C48" s="203"/>
      <c r="D48" s="203"/>
      <c r="E48" s="203"/>
      <c r="F48" s="203"/>
      <c r="G48" s="206"/>
      <c r="H48" s="205"/>
      <c r="I48" s="206"/>
      <c r="J48" s="205"/>
      <c r="K48" s="205"/>
      <c r="L48" s="205"/>
      <c r="M48" s="205"/>
      <c r="N48" s="205"/>
      <c r="O48" s="205"/>
      <c r="P48"/>
    </row>
    <row r="49" spans="1:19" s="3" customFormat="1" ht="21.75" customHeight="1" x14ac:dyDescent="0.15">
      <c r="A49" s="201"/>
      <c r="B49" s="208"/>
      <c r="C49" s="208"/>
      <c r="D49" s="208"/>
      <c r="E49" s="208"/>
      <c r="F49" s="208"/>
      <c r="G49" s="205"/>
      <c r="H49" s="205"/>
      <c r="I49" s="205"/>
      <c r="J49" s="205"/>
      <c r="K49" s="205"/>
      <c r="L49" s="205"/>
      <c r="M49" s="205"/>
      <c r="N49" s="205"/>
      <c r="O49" s="205"/>
      <c r="P49"/>
    </row>
    <row r="50" spans="1:19" s="3" customFormat="1" ht="21.75" customHeight="1" x14ac:dyDescent="0.2">
      <c r="A50" s="201"/>
      <c r="B50" s="296"/>
      <c r="C50" s="296"/>
      <c r="D50" s="296"/>
      <c r="E50" s="296"/>
      <c r="F50" s="296"/>
      <c r="G50" s="205"/>
      <c r="H50" s="205"/>
      <c r="I50" s="205"/>
      <c r="J50" s="205"/>
      <c r="K50" s="205"/>
      <c r="L50" s="205"/>
      <c r="M50" s="205"/>
      <c r="N50" s="205"/>
      <c r="O50" s="205"/>
      <c r="P50"/>
      <c r="S50" s="128"/>
    </row>
    <row r="51" spans="1:19" s="3" customFormat="1" ht="21.75" customHeight="1" x14ac:dyDescent="0.15">
      <c r="A51" s="201"/>
      <c r="B51" s="203"/>
      <c r="C51" s="203"/>
      <c r="D51" s="203"/>
      <c r="E51" s="203"/>
      <c r="F51" s="203"/>
      <c r="G51" s="205"/>
      <c r="H51" s="205"/>
      <c r="I51" s="205"/>
      <c r="J51" s="205"/>
      <c r="K51" s="205"/>
      <c r="L51" s="205"/>
      <c r="M51" s="205"/>
      <c r="N51" s="205"/>
      <c r="O51" s="205"/>
      <c r="P51"/>
    </row>
    <row r="52" spans="1:19" s="3" customFormat="1" ht="21.75" customHeight="1" x14ac:dyDescent="0.15">
      <c r="A52" s="201"/>
      <c r="B52" s="203"/>
      <c r="C52" s="203"/>
      <c r="D52" s="203"/>
      <c r="E52" s="203"/>
      <c r="F52" s="203"/>
      <c r="G52" s="206"/>
      <c r="H52" s="205"/>
      <c r="I52" s="205"/>
      <c r="J52" s="205"/>
      <c r="K52" s="205"/>
      <c r="L52" s="205"/>
      <c r="M52" s="205"/>
      <c r="N52" s="205"/>
      <c r="O52" s="205"/>
      <c r="P52"/>
      <c r="S52" s="128"/>
    </row>
    <row r="53" spans="1:19" s="3" customFormat="1" ht="21.75" customHeight="1" x14ac:dyDescent="0.15">
      <c r="A53" s="201"/>
      <c r="B53" s="237"/>
      <c r="C53" s="237"/>
      <c r="D53" s="237"/>
      <c r="E53" s="237"/>
      <c r="F53" s="237"/>
      <c r="G53" s="237"/>
      <c r="H53" s="237"/>
      <c r="I53" s="237"/>
      <c r="J53" s="237"/>
      <c r="K53" s="237"/>
      <c r="L53" s="237"/>
      <c r="M53" s="237"/>
      <c r="N53" s="237"/>
      <c r="O53" s="237"/>
      <c r="P53"/>
    </row>
    <row r="54" spans="1:19" s="3" customFormat="1" ht="21.75" customHeight="1" x14ac:dyDescent="0.15">
      <c r="A54" s="237"/>
      <c r="B54" s="237"/>
      <c r="C54" s="237"/>
      <c r="D54" s="237"/>
      <c r="E54" s="237"/>
      <c r="F54" s="237"/>
      <c r="G54" s="237"/>
      <c r="H54" s="237"/>
      <c r="I54" s="237"/>
      <c r="J54" s="237"/>
      <c r="K54" s="237"/>
      <c r="L54" s="237"/>
      <c r="M54" s="237"/>
      <c r="N54" s="237"/>
      <c r="O54" s="237"/>
      <c r="P54"/>
    </row>
    <row r="55" spans="1:19" ht="19.5" customHeight="1" x14ac:dyDescent="0.15"/>
    <row r="56" spans="1:19" ht="19.5" customHeight="1" x14ac:dyDescent="0.15"/>
    <row r="57" spans="1:19" ht="19.5" customHeight="1" x14ac:dyDescent="0.15"/>
    <row r="58" spans="1:19" ht="19.5" customHeight="1" x14ac:dyDescent="0.15"/>
    <row r="59" spans="1:19" s="3" customFormat="1" ht="20" customHeight="1" x14ac:dyDescent="0.15">
      <c r="P59"/>
    </row>
    <row r="60" spans="1:19" ht="19.5" customHeight="1" x14ac:dyDescent="0.15"/>
    <row r="61" spans="1:19" s="3" customFormat="1" ht="20" customHeight="1" x14ac:dyDescent="0.15"/>
    <row r="62" spans="1:19" s="3" customFormat="1" ht="20" customHeight="1" x14ac:dyDescent="0.15"/>
    <row r="63" spans="1:19" s="3" customFormat="1" ht="20" customHeight="1" x14ac:dyDescent="0.15"/>
    <row r="64" spans="1:19" ht="19.5" customHeight="1" x14ac:dyDescent="0.15"/>
    <row r="65" spans="1:18" ht="19.5" customHeight="1" x14ac:dyDescent="0.15"/>
    <row r="66" spans="1:18" ht="19.5" customHeight="1" x14ac:dyDescent="0.15"/>
    <row r="67" spans="1:18" ht="19.5" customHeight="1" x14ac:dyDescent="0.15"/>
    <row r="68" spans="1:18" s="3" customFormat="1" ht="20" customHeight="1" x14ac:dyDescent="0.15">
      <c r="P68"/>
      <c r="R68" s="27" t="s">
        <v>5</v>
      </c>
    </row>
    <row r="69" spans="1:18" s="3" customFormat="1" ht="20" customHeight="1" x14ac:dyDescent="0.15">
      <c r="A69" s="5"/>
    </row>
    <row r="70" spans="1:18" ht="19.5" customHeight="1" x14ac:dyDescent="0.15">
      <c r="A70" s="5"/>
    </row>
    <row r="71" spans="1:18" ht="19.5" customHeight="1" x14ac:dyDescent="0.15">
      <c r="A71" s="5"/>
      <c r="B71" s="18"/>
      <c r="C71" s="18"/>
      <c r="D71" s="9"/>
      <c r="E71" s="16"/>
      <c r="F71" s="17"/>
      <c r="G71" s="17"/>
      <c r="H71" s="1"/>
      <c r="I71" s="1"/>
      <c r="J71" s="1"/>
      <c r="K71" s="1"/>
      <c r="L71" s="1"/>
      <c r="M71" s="1"/>
    </row>
    <row r="72" spans="1:18" ht="19.5" customHeight="1" x14ac:dyDescent="0.15">
      <c r="A72" s="5"/>
      <c r="B72" s="18"/>
      <c r="C72" s="18"/>
      <c r="D72" s="9"/>
      <c r="E72" s="16"/>
      <c r="F72" s="17"/>
      <c r="G72" s="17"/>
      <c r="H72" s="1"/>
      <c r="I72" s="1"/>
      <c r="J72" s="1"/>
      <c r="K72" s="1"/>
      <c r="L72" s="1"/>
      <c r="M72" s="1"/>
    </row>
    <row r="73" spans="1:18" ht="12.75" customHeight="1" x14ac:dyDescent="0.2">
      <c r="A73" s="13"/>
      <c r="B73" s="21"/>
      <c r="C73" s="13"/>
      <c r="D73" s="14"/>
      <c r="E73" s="22"/>
      <c r="F73" s="23"/>
      <c r="G73" s="24"/>
      <c r="H73" s="1"/>
      <c r="I73" s="1"/>
      <c r="J73" s="1"/>
      <c r="K73" s="1"/>
      <c r="L73" s="1"/>
      <c r="M73" s="1"/>
    </row>
    <row r="74" spans="1:18" ht="12.75" customHeight="1" x14ac:dyDescent="0.2">
      <c r="A74" s="25"/>
      <c r="B74" s="25"/>
      <c r="C74" s="25"/>
      <c r="D74" s="25"/>
      <c r="E74" s="22"/>
      <c r="F74" s="26"/>
      <c r="G74" s="26"/>
      <c r="H74" s="1"/>
      <c r="I74" s="1"/>
      <c r="J74" s="1"/>
      <c r="K74" s="1"/>
      <c r="L74" s="1"/>
      <c r="M74" s="1"/>
    </row>
    <row r="75" spans="1:18" ht="12.75" customHeight="1" x14ac:dyDescent="0.15">
      <c r="A75" s="5"/>
      <c r="B75" s="18"/>
      <c r="C75" s="18"/>
      <c r="D75" s="9"/>
      <c r="E75" s="16"/>
      <c r="F75" s="17"/>
      <c r="G75" s="17"/>
      <c r="H75" s="1"/>
      <c r="I75" s="1"/>
      <c r="J75" s="1"/>
      <c r="K75" s="1"/>
      <c r="L75" s="1"/>
      <c r="M75" s="1"/>
    </row>
    <row r="76" spans="1:18" ht="12.75" customHeight="1" x14ac:dyDescent="0.15">
      <c r="A76" s="5"/>
      <c r="B76" s="18"/>
      <c r="C76" s="18"/>
      <c r="D76" s="9"/>
      <c r="E76" s="16"/>
      <c r="F76" s="19"/>
      <c r="G76" s="19"/>
      <c r="H76" s="1"/>
      <c r="I76" s="1"/>
      <c r="J76" s="1"/>
      <c r="K76" s="1"/>
      <c r="L76" s="1"/>
      <c r="M76" s="1"/>
    </row>
    <row r="77" spans="1:18" ht="12.75" customHeight="1" x14ac:dyDescent="0.15">
      <c r="A77" s="5"/>
      <c r="B77" s="18"/>
      <c r="C77" s="18"/>
      <c r="D77" s="9"/>
      <c r="E77" s="16"/>
      <c r="F77" s="19"/>
      <c r="G77" s="19"/>
      <c r="H77" s="1"/>
      <c r="I77" s="1"/>
      <c r="J77" s="1"/>
      <c r="K77" s="1"/>
      <c r="L77" s="1"/>
      <c r="M77" s="1"/>
    </row>
    <row r="78" spans="1:18" ht="12.75" customHeight="1" x14ac:dyDescent="0.15">
      <c r="A78" s="5"/>
      <c r="B78" s="18"/>
      <c r="C78" s="18"/>
      <c r="D78" s="9"/>
      <c r="E78" s="16"/>
      <c r="F78" s="17"/>
      <c r="G78" s="17"/>
      <c r="H78" s="1"/>
      <c r="I78" s="1"/>
      <c r="J78" s="1"/>
      <c r="K78" s="1"/>
      <c r="L78" s="1"/>
      <c r="M78" s="1"/>
    </row>
    <row r="79" spans="1:18" ht="12.75" customHeight="1" x14ac:dyDescent="0.15">
      <c r="A79" s="5"/>
      <c r="B79" s="18"/>
      <c r="C79" s="18"/>
      <c r="D79" s="9"/>
      <c r="E79" s="16"/>
      <c r="F79" s="17"/>
      <c r="G79" s="17"/>
      <c r="H79" s="1"/>
      <c r="I79" s="1"/>
      <c r="J79" s="1"/>
      <c r="K79" s="1"/>
      <c r="L79" s="1"/>
      <c r="M79" s="1"/>
    </row>
    <row r="80" spans="1:18" ht="12.75" customHeight="1" x14ac:dyDescent="0.15">
      <c r="A80" s="5"/>
      <c r="B80" s="18"/>
      <c r="C80" s="18"/>
      <c r="D80" s="9"/>
      <c r="E80" s="16"/>
      <c r="F80" s="17"/>
      <c r="G80" s="17"/>
      <c r="H80" s="1"/>
      <c r="I80" s="1"/>
      <c r="J80" s="1"/>
      <c r="K80" s="1"/>
      <c r="L80" s="1"/>
      <c r="M80" s="1"/>
    </row>
    <row r="81" spans="1:13" ht="12.75" customHeight="1" x14ac:dyDescent="0.15">
      <c r="A81" s="5"/>
      <c r="B81" s="18"/>
      <c r="C81" s="18"/>
      <c r="D81" s="20"/>
      <c r="E81" s="16"/>
      <c r="F81" s="17"/>
      <c r="G81" s="17"/>
      <c r="H81" s="1"/>
      <c r="I81" s="1"/>
      <c r="J81" s="1"/>
      <c r="K81" s="1"/>
      <c r="L81" s="1"/>
      <c r="M81" s="1"/>
    </row>
    <row r="82" spans="1:13" ht="12.75" customHeight="1" x14ac:dyDescent="0.15">
      <c r="A82" s="5"/>
      <c r="B82" s="18"/>
      <c r="C82" s="18"/>
      <c r="D82" s="9"/>
      <c r="E82" s="16"/>
      <c r="F82" s="17"/>
      <c r="G82" s="17"/>
      <c r="H82" s="1"/>
      <c r="I82" s="1"/>
      <c r="J82" s="1"/>
      <c r="K82" s="1"/>
      <c r="L82" s="1"/>
      <c r="M82" s="1"/>
    </row>
    <row r="83" spans="1:13" ht="12.75" customHeight="1" x14ac:dyDescent="0.15">
      <c r="A83" s="5"/>
      <c r="B83" s="18"/>
      <c r="C83" s="18"/>
      <c r="D83" s="9"/>
      <c r="E83" s="16"/>
      <c r="F83" s="17"/>
      <c r="G83" s="17"/>
      <c r="H83" s="1"/>
      <c r="I83" s="1"/>
      <c r="J83" s="1"/>
      <c r="K83" s="1"/>
      <c r="L83" s="1"/>
      <c r="M83" s="1"/>
    </row>
    <row r="84" spans="1:13" ht="12.75" customHeight="1" x14ac:dyDescent="0.15">
      <c r="A84" s="5"/>
      <c r="B84" s="1"/>
      <c r="C84" s="1"/>
      <c r="D84" s="2"/>
      <c r="E84" s="1"/>
      <c r="F84" s="1"/>
      <c r="G84" s="1"/>
      <c r="H84" s="1"/>
      <c r="I84" s="1"/>
      <c r="J84" s="1"/>
      <c r="K84" s="1"/>
      <c r="L84" s="1"/>
      <c r="M84" s="1"/>
    </row>
    <row r="85" spans="1:13" ht="12.75" customHeight="1" x14ac:dyDescent="0.15">
      <c r="A85" s="5"/>
      <c r="B85" s="1"/>
      <c r="C85" s="1"/>
      <c r="D85" s="2"/>
      <c r="E85" s="1"/>
      <c r="F85" s="1"/>
      <c r="G85" s="1"/>
      <c r="H85" s="1"/>
      <c r="I85" s="1"/>
      <c r="J85" s="1"/>
      <c r="K85" s="1"/>
      <c r="L85" s="1"/>
      <c r="M85" s="1"/>
    </row>
    <row r="86" spans="1:13" ht="12.75" customHeight="1" x14ac:dyDescent="0.15">
      <c r="A86" s="5"/>
      <c r="B86" s="1"/>
      <c r="C86" s="1"/>
      <c r="D86" s="2"/>
      <c r="E86" s="1"/>
      <c r="F86" s="1"/>
      <c r="G86" s="1"/>
      <c r="H86" s="1"/>
      <c r="I86" s="1"/>
      <c r="J86" s="1"/>
      <c r="K86" s="1"/>
      <c r="L86" s="1"/>
      <c r="M86" s="1"/>
    </row>
    <row r="87" spans="1:13" ht="12.75" customHeight="1" x14ac:dyDescent="0.15">
      <c r="A87" s="5"/>
      <c r="B87" s="1"/>
      <c r="C87" s="1"/>
      <c r="D87" s="2"/>
      <c r="E87" s="1"/>
      <c r="F87" s="1"/>
      <c r="G87" s="1"/>
      <c r="H87" s="1"/>
      <c r="I87" s="1"/>
      <c r="J87" s="1"/>
      <c r="K87" s="1"/>
      <c r="L87" s="1"/>
      <c r="M87" s="1"/>
    </row>
    <row r="88" spans="1:13" ht="12.75" customHeight="1" x14ac:dyDescent="0.15">
      <c r="A88" s="5"/>
      <c r="B88" s="1"/>
      <c r="C88" s="1"/>
      <c r="D88" s="2"/>
      <c r="E88" s="1"/>
      <c r="F88" s="1"/>
      <c r="G88" s="1"/>
      <c r="H88" s="1"/>
      <c r="I88" s="1"/>
      <c r="J88" s="1"/>
      <c r="K88" s="1"/>
      <c r="L88" s="1"/>
      <c r="M88" s="1"/>
    </row>
    <row r="89" spans="1:13" ht="12.75" customHeight="1" x14ac:dyDescent="0.15">
      <c r="A89" s="5"/>
      <c r="B89" s="1"/>
      <c r="C89" s="1"/>
      <c r="D89" s="2"/>
      <c r="E89" s="1"/>
      <c r="F89" s="1"/>
      <c r="G89" s="1"/>
      <c r="H89" s="1"/>
      <c r="I89" s="1"/>
      <c r="J89" s="1"/>
      <c r="K89" s="1"/>
      <c r="L89" s="1"/>
      <c r="M89" s="1"/>
    </row>
    <row r="90" spans="1:13" ht="12.75" customHeight="1" x14ac:dyDescent="0.15">
      <c r="A90" s="5"/>
      <c r="B90" s="1"/>
      <c r="C90" s="1"/>
      <c r="D90" s="2"/>
      <c r="E90" s="1"/>
      <c r="F90" s="1"/>
      <c r="G90" s="1"/>
      <c r="H90" s="1"/>
      <c r="I90" s="1"/>
      <c r="J90" s="1"/>
      <c r="K90" s="1"/>
      <c r="L90" s="1"/>
      <c r="M90" s="1"/>
    </row>
    <row r="91" spans="1:13" ht="12.75" customHeight="1" x14ac:dyDescent="0.15">
      <c r="A91" s="5"/>
      <c r="B91" s="1"/>
      <c r="C91" s="1"/>
      <c r="D91" s="2"/>
      <c r="E91" s="1"/>
      <c r="F91" s="1"/>
      <c r="G91" s="1"/>
      <c r="H91" s="1"/>
      <c r="I91" s="1"/>
      <c r="J91" s="1"/>
      <c r="K91" s="1"/>
      <c r="L91" s="1"/>
      <c r="M91" s="1"/>
    </row>
    <row r="92" spans="1:13" ht="12.75" customHeight="1" x14ac:dyDescent="0.15">
      <c r="A92" s="5"/>
      <c r="B92" s="1"/>
      <c r="C92" s="1"/>
      <c r="D92" s="2"/>
      <c r="E92" s="1"/>
      <c r="F92" s="1"/>
      <c r="G92" s="1"/>
      <c r="H92" s="1"/>
      <c r="I92" s="1"/>
      <c r="J92" s="1"/>
      <c r="K92" s="1"/>
      <c r="L92" s="1"/>
      <c r="M92" s="1"/>
    </row>
    <row r="93" spans="1:13" ht="12.75" customHeight="1" x14ac:dyDescent="0.15">
      <c r="A93" s="5"/>
      <c r="B93" s="1"/>
      <c r="C93" s="1"/>
      <c r="D93" s="2"/>
      <c r="E93" s="1"/>
      <c r="F93" s="1"/>
      <c r="G93" s="1"/>
      <c r="H93" s="1"/>
      <c r="I93" s="1"/>
      <c r="J93" s="1"/>
      <c r="K93" s="1"/>
      <c r="L93" s="1"/>
      <c r="M93" s="1"/>
    </row>
    <row r="94" spans="1:13" ht="12.75" customHeight="1" x14ac:dyDescent="0.15">
      <c r="A94" s="5"/>
      <c r="B94" s="1"/>
      <c r="C94" s="1"/>
      <c r="D94" s="2"/>
      <c r="E94" s="1"/>
      <c r="F94" s="1"/>
      <c r="G94" s="1"/>
      <c r="H94" s="1"/>
      <c r="I94" s="1"/>
      <c r="J94" s="1"/>
      <c r="K94" s="1"/>
      <c r="L94" s="1"/>
      <c r="M94" s="1"/>
    </row>
    <row r="95" spans="1:13" ht="12.75" customHeight="1" x14ac:dyDescent="0.15">
      <c r="A95" s="5"/>
      <c r="B95" s="1"/>
      <c r="C95" s="1"/>
      <c r="D95" s="2"/>
      <c r="E95" s="1"/>
      <c r="F95" s="1"/>
      <c r="G95" s="1"/>
      <c r="H95" s="1"/>
      <c r="I95" s="1"/>
      <c r="J95" s="1"/>
      <c r="K95" s="1"/>
      <c r="L95" s="1"/>
      <c r="M95" s="1"/>
    </row>
    <row r="96" spans="1:13" ht="12.75" customHeight="1" x14ac:dyDescent="0.15">
      <c r="A96" s="5"/>
      <c r="B96" s="1"/>
      <c r="C96" s="1"/>
      <c r="D96" s="2"/>
      <c r="E96" s="1"/>
      <c r="F96" s="1"/>
      <c r="G96" s="1"/>
      <c r="H96" s="1"/>
      <c r="I96" s="1"/>
      <c r="J96" s="1"/>
      <c r="K96" s="1"/>
      <c r="L96" s="1"/>
      <c r="M96" s="1"/>
    </row>
    <row r="97" spans="1:13" ht="12.75" customHeight="1" x14ac:dyDescent="0.15">
      <c r="A97" s="5"/>
      <c r="B97" s="1"/>
      <c r="C97" s="1"/>
      <c r="D97" s="2"/>
      <c r="E97" s="1"/>
      <c r="F97" s="1"/>
      <c r="G97" s="1"/>
      <c r="H97" s="1"/>
      <c r="I97" s="1"/>
      <c r="J97" s="1"/>
      <c r="K97" s="1"/>
      <c r="L97" s="1"/>
      <c r="M97" s="1"/>
    </row>
    <row r="98" spans="1:13" ht="12.75" customHeight="1" x14ac:dyDescent="0.15">
      <c r="A98" s="5"/>
      <c r="B98" s="1"/>
      <c r="C98" s="1"/>
      <c r="D98" s="2"/>
      <c r="E98" s="1"/>
      <c r="F98" s="1"/>
      <c r="G98" s="1"/>
      <c r="H98" s="1"/>
      <c r="I98" s="1"/>
      <c r="J98" s="1"/>
      <c r="K98" s="1"/>
      <c r="L98" s="1"/>
      <c r="M98" s="1"/>
    </row>
    <row r="99" spans="1:13" ht="12.75" customHeight="1" x14ac:dyDescent="0.15">
      <c r="A99" s="5"/>
      <c r="B99" s="1"/>
      <c r="C99" s="1"/>
      <c r="D99" s="2"/>
      <c r="E99" s="1"/>
      <c r="F99" s="1"/>
      <c r="G99" s="1"/>
      <c r="H99" s="1"/>
      <c r="I99" s="1"/>
      <c r="J99" s="1"/>
      <c r="K99" s="1"/>
      <c r="L99" s="1"/>
      <c r="M99" s="1"/>
    </row>
    <row r="100" spans="1:13" ht="12.75" customHeight="1" x14ac:dyDescent="0.15">
      <c r="A100" s="5"/>
      <c r="B100" s="1"/>
      <c r="C100" s="1"/>
      <c r="D100" s="2"/>
      <c r="E100" s="1"/>
      <c r="F100" s="1"/>
      <c r="G100" s="1"/>
      <c r="H100" s="1"/>
      <c r="I100" s="1"/>
      <c r="J100" s="1"/>
      <c r="K100" s="1"/>
      <c r="L100" s="1"/>
      <c r="M100" s="1"/>
    </row>
    <row r="101" spans="1:13" ht="12.75" customHeight="1" x14ac:dyDescent="0.15">
      <c r="A101" s="5"/>
      <c r="B101" s="1"/>
      <c r="C101" s="1"/>
      <c r="D101" s="2"/>
      <c r="E101" s="1"/>
      <c r="F101" s="1"/>
      <c r="G101" s="1"/>
      <c r="H101" s="1"/>
      <c r="I101" s="1"/>
      <c r="J101" s="1"/>
      <c r="K101" s="1"/>
      <c r="L101" s="1"/>
      <c r="M101" s="1"/>
    </row>
    <row r="102" spans="1:13" ht="12.75" customHeight="1" x14ac:dyDescent="0.15">
      <c r="A102" s="5"/>
      <c r="B102" s="1"/>
      <c r="C102" s="1"/>
      <c r="D102" s="2"/>
      <c r="E102" s="1"/>
      <c r="F102" s="1"/>
      <c r="G102" s="1"/>
      <c r="H102" s="1"/>
      <c r="I102" s="1"/>
      <c r="J102" s="1"/>
      <c r="K102" s="1"/>
      <c r="L102" s="1"/>
      <c r="M102" s="1"/>
    </row>
    <row r="103" spans="1:13" ht="12.75" customHeight="1" x14ac:dyDescent="0.15">
      <c r="A103" s="5"/>
      <c r="B103" s="1"/>
      <c r="C103" s="1"/>
      <c r="D103" s="2"/>
      <c r="E103" s="1"/>
      <c r="F103" s="1"/>
      <c r="G103" s="1"/>
      <c r="H103" s="1"/>
      <c r="I103" s="1"/>
      <c r="J103" s="1"/>
      <c r="K103" s="1"/>
      <c r="L103" s="1"/>
      <c r="M103" s="1"/>
    </row>
    <row r="104" spans="1:13" ht="12.75" customHeight="1" x14ac:dyDescent="0.15">
      <c r="A104" s="5"/>
      <c r="B104" s="1"/>
      <c r="C104" s="1"/>
      <c r="D104" s="2"/>
      <c r="E104" s="1"/>
      <c r="F104" s="1"/>
      <c r="G104" s="1"/>
      <c r="H104" s="1"/>
      <c r="I104" s="1"/>
      <c r="J104" s="1"/>
      <c r="K104" s="1"/>
      <c r="L104" s="1"/>
      <c r="M104" s="1"/>
    </row>
    <row r="105" spans="1:13" ht="12.75" customHeight="1" x14ac:dyDescent="0.15">
      <c r="A105" s="5"/>
      <c r="B105" s="1"/>
      <c r="C105" s="1"/>
      <c r="D105" s="2"/>
      <c r="E105" s="1"/>
      <c r="F105" s="1"/>
      <c r="G105" s="1"/>
      <c r="H105" s="1"/>
      <c r="I105" s="1"/>
      <c r="J105" s="1"/>
      <c r="K105" s="1"/>
      <c r="L105" s="1"/>
      <c r="M105" s="1"/>
    </row>
    <row r="106" spans="1:13" ht="12.75" customHeight="1" x14ac:dyDescent="0.15">
      <c r="A106" s="5"/>
      <c r="B106" s="1"/>
      <c r="C106" s="1"/>
      <c r="D106" s="2"/>
      <c r="E106" s="1"/>
      <c r="F106" s="1"/>
      <c r="G106" s="1"/>
      <c r="H106" s="1"/>
      <c r="I106" s="1"/>
      <c r="J106" s="1"/>
      <c r="K106" s="1"/>
      <c r="L106" s="1"/>
      <c r="M106" s="1"/>
    </row>
    <row r="107" spans="1:13" ht="12.75" customHeight="1" x14ac:dyDescent="0.15">
      <c r="A107" s="5"/>
      <c r="B107" s="1"/>
      <c r="C107" s="1"/>
      <c r="D107" s="2"/>
      <c r="E107" s="1"/>
      <c r="F107" s="1"/>
      <c r="G107" s="1"/>
      <c r="H107" s="1"/>
      <c r="I107" s="1"/>
      <c r="J107" s="1"/>
      <c r="K107" s="1"/>
      <c r="L107" s="1"/>
      <c r="M107" s="1"/>
    </row>
    <row r="108" spans="1:13" ht="12.75" customHeight="1" x14ac:dyDescent="0.15">
      <c r="A108" s="5"/>
      <c r="B108" s="1"/>
      <c r="C108" s="1"/>
      <c r="D108" s="2"/>
      <c r="E108" s="1"/>
      <c r="F108" s="1"/>
      <c r="G108" s="1"/>
      <c r="H108" s="1"/>
      <c r="I108" s="1"/>
      <c r="J108" s="1"/>
      <c r="K108" s="1"/>
      <c r="L108" s="1"/>
      <c r="M108" s="1"/>
    </row>
    <row r="109" spans="1:13" ht="12.75" customHeight="1" x14ac:dyDescent="0.15">
      <c r="A109" s="5"/>
      <c r="B109" s="1"/>
      <c r="C109" s="1"/>
      <c r="D109" s="2"/>
      <c r="E109" s="1"/>
      <c r="F109" s="1"/>
      <c r="G109" s="1"/>
      <c r="H109" s="1"/>
      <c r="I109" s="1"/>
      <c r="J109" s="1"/>
      <c r="K109" s="1"/>
      <c r="L109" s="1"/>
      <c r="M109" s="1"/>
    </row>
    <row r="110" spans="1:13" ht="12.75" customHeight="1" x14ac:dyDescent="0.15">
      <c r="A110" s="5"/>
      <c r="B110" s="1"/>
      <c r="C110" s="1"/>
      <c r="D110" s="2"/>
      <c r="E110" s="1"/>
      <c r="F110" s="1"/>
      <c r="G110" s="1"/>
      <c r="H110" s="1"/>
      <c r="I110" s="1"/>
      <c r="J110" s="1"/>
      <c r="K110" s="1"/>
      <c r="L110" s="1"/>
      <c r="M110" s="1"/>
    </row>
    <row r="111" spans="1:13" ht="12.75" customHeight="1" x14ac:dyDescent="0.15">
      <c r="A111" s="5"/>
      <c r="B111" s="1"/>
      <c r="C111" s="1"/>
      <c r="D111" s="2"/>
      <c r="E111" s="1"/>
      <c r="F111" s="1"/>
      <c r="G111" s="1"/>
      <c r="H111" s="1"/>
      <c r="I111" s="1"/>
      <c r="J111" s="1"/>
      <c r="K111" s="1"/>
      <c r="L111" s="1"/>
      <c r="M111" s="1"/>
    </row>
    <row r="112" spans="1:13" ht="12.75" customHeight="1" x14ac:dyDescent="0.15">
      <c r="A112" s="5"/>
      <c r="B112" s="1"/>
      <c r="C112" s="1"/>
      <c r="D112" s="2"/>
      <c r="E112" s="1"/>
      <c r="F112" s="1"/>
      <c r="G112" s="1"/>
      <c r="H112" s="1"/>
      <c r="I112" s="1"/>
      <c r="J112" s="1"/>
      <c r="K112" s="1"/>
      <c r="L112" s="1"/>
      <c r="M112" s="1"/>
    </row>
    <row r="113" spans="1:13" ht="12.75" customHeight="1" x14ac:dyDescent="0.15">
      <c r="A113" s="5"/>
      <c r="B113" s="1"/>
      <c r="C113" s="1"/>
      <c r="D113" s="2"/>
      <c r="E113" s="1"/>
      <c r="F113" s="1"/>
      <c r="G113" s="1"/>
      <c r="H113" s="1"/>
      <c r="I113" s="1"/>
      <c r="J113" s="1"/>
      <c r="K113" s="1"/>
      <c r="L113" s="1"/>
      <c r="M113" s="1"/>
    </row>
    <row r="114" spans="1:13" ht="12.75" customHeight="1" x14ac:dyDescent="0.15">
      <c r="A114" s="5"/>
      <c r="B114" s="1"/>
      <c r="C114" s="1"/>
      <c r="D114" s="2"/>
      <c r="E114" s="1"/>
      <c r="F114" s="1"/>
      <c r="G114" s="1"/>
      <c r="H114" s="1"/>
      <c r="I114" s="1"/>
      <c r="J114" s="1"/>
      <c r="K114" s="1"/>
      <c r="L114" s="1"/>
      <c r="M114" s="1"/>
    </row>
    <row r="115" spans="1:13" ht="12.75" customHeight="1" x14ac:dyDescent="0.15">
      <c r="A115" s="5"/>
      <c r="B115" s="1"/>
      <c r="C115" s="1"/>
      <c r="D115" s="2"/>
      <c r="E115" s="1"/>
      <c r="F115" s="1"/>
      <c r="G115" s="1"/>
      <c r="H115" s="1"/>
      <c r="I115" s="1"/>
      <c r="J115" s="1"/>
      <c r="K115" s="1"/>
      <c r="L115" s="1"/>
      <c r="M115" s="1"/>
    </row>
    <row r="116" spans="1:13" ht="12.75" customHeight="1" x14ac:dyDescent="0.15">
      <c r="A116" s="5"/>
      <c r="B116" s="1"/>
      <c r="C116" s="1"/>
      <c r="D116" s="2"/>
      <c r="E116" s="1"/>
      <c r="F116" s="1"/>
      <c r="G116" s="1"/>
      <c r="H116" s="1"/>
      <c r="I116" s="1"/>
      <c r="J116" s="1"/>
      <c r="K116" s="1"/>
      <c r="L116" s="1"/>
      <c r="M116" s="1"/>
    </row>
    <row r="117" spans="1:13" ht="12.75" customHeight="1" x14ac:dyDescent="0.15">
      <c r="A117" s="5"/>
      <c r="B117" s="1"/>
      <c r="C117" s="1"/>
      <c r="D117" s="2"/>
      <c r="E117" s="1"/>
      <c r="F117" s="1"/>
      <c r="G117" s="1"/>
      <c r="H117" s="1"/>
      <c r="I117" s="1"/>
      <c r="J117" s="1"/>
      <c r="K117" s="1"/>
      <c r="L117" s="1"/>
      <c r="M117" s="1"/>
    </row>
    <row r="118" spans="1:13" ht="12.75" customHeight="1" x14ac:dyDescent="0.15">
      <c r="A118" s="5"/>
      <c r="B118" s="1"/>
      <c r="C118" s="1"/>
      <c r="D118" s="2"/>
      <c r="E118" s="1"/>
      <c r="F118" s="1"/>
      <c r="G118" s="1"/>
      <c r="H118" s="1"/>
      <c r="I118" s="1"/>
      <c r="J118" s="1"/>
      <c r="K118" s="1"/>
      <c r="L118" s="1"/>
      <c r="M118" s="1"/>
    </row>
    <row r="119" spans="1:13" ht="12.75" customHeight="1" x14ac:dyDescent="0.15">
      <c r="A119" s="5"/>
      <c r="B119" s="1"/>
      <c r="C119" s="1"/>
      <c r="D119" s="2"/>
      <c r="E119" s="1"/>
      <c r="F119" s="1"/>
      <c r="G119" s="1"/>
      <c r="H119" s="1"/>
      <c r="I119" s="1"/>
      <c r="J119" s="1"/>
      <c r="K119" s="1"/>
      <c r="L119" s="1"/>
      <c r="M119" s="1"/>
    </row>
    <row r="120" spans="1:13" ht="12.75" customHeight="1" x14ac:dyDescent="0.15">
      <c r="A120" s="5"/>
      <c r="B120" s="1"/>
      <c r="C120" s="1"/>
      <c r="D120" s="2"/>
      <c r="E120" s="1"/>
      <c r="F120" s="1"/>
      <c r="G120" s="1"/>
      <c r="H120" s="1"/>
      <c r="I120" s="1"/>
      <c r="J120" s="1"/>
      <c r="K120" s="1"/>
      <c r="L120" s="1"/>
      <c r="M120" s="1"/>
    </row>
    <row r="121" spans="1:13" ht="12.75" customHeight="1" x14ac:dyDescent="0.15">
      <c r="A121" s="5"/>
      <c r="B121" s="1"/>
      <c r="C121" s="1"/>
      <c r="D121" s="2"/>
      <c r="E121" s="1"/>
      <c r="F121" s="1"/>
      <c r="G121" s="1"/>
      <c r="H121" s="1"/>
      <c r="I121" s="1"/>
      <c r="J121" s="1"/>
      <c r="K121" s="1"/>
      <c r="L121" s="1"/>
      <c r="M121" s="1"/>
    </row>
    <row r="122" spans="1:13" ht="12.75" customHeight="1" x14ac:dyDescent="0.15">
      <c r="A122" s="5"/>
      <c r="B122" s="1"/>
      <c r="C122" s="1"/>
      <c r="D122" s="2"/>
      <c r="E122" s="1"/>
      <c r="F122" s="1"/>
      <c r="G122" s="1"/>
      <c r="H122" s="1"/>
      <c r="I122" s="1"/>
      <c r="J122" s="1"/>
      <c r="K122" s="1"/>
      <c r="L122" s="1"/>
      <c r="M122" s="1"/>
    </row>
    <row r="123" spans="1:13" ht="12.75" customHeight="1" x14ac:dyDescent="0.15">
      <c r="A123" s="5"/>
      <c r="B123" s="1"/>
      <c r="C123" s="1"/>
      <c r="D123" s="2"/>
      <c r="E123" s="1"/>
      <c r="F123" s="1"/>
      <c r="G123" s="1"/>
      <c r="H123" s="1"/>
      <c r="I123" s="1"/>
      <c r="J123" s="1"/>
      <c r="K123" s="1"/>
      <c r="L123" s="1"/>
      <c r="M123" s="1"/>
    </row>
    <row r="124" spans="1:13" ht="12.75" customHeight="1" x14ac:dyDescent="0.15">
      <c r="A124" s="5"/>
      <c r="B124" s="1"/>
      <c r="C124" s="1"/>
      <c r="D124" s="2"/>
      <c r="E124" s="1"/>
      <c r="F124" s="1"/>
      <c r="G124" s="1"/>
      <c r="H124" s="1"/>
      <c r="I124" s="1"/>
      <c r="J124" s="1"/>
      <c r="K124" s="1"/>
      <c r="L124" s="1"/>
      <c r="M124" s="1"/>
    </row>
    <row r="125" spans="1:13" ht="12.75" customHeight="1" x14ac:dyDescent="0.15">
      <c r="A125" s="5"/>
      <c r="B125" s="1"/>
      <c r="C125" s="1"/>
      <c r="D125" s="2"/>
      <c r="E125" s="1"/>
      <c r="F125" s="1"/>
      <c r="G125" s="1"/>
      <c r="H125" s="1"/>
      <c r="I125" s="1"/>
      <c r="J125" s="1"/>
      <c r="K125" s="1"/>
      <c r="L125" s="1"/>
      <c r="M125" s="1"/>
    </row>
    <row r="126" spans="1:13" ht="12.75" customHeight="1" x14ac:dyDescent="0.15">
      <c r="A126" s="5"/>
      <c r="B126" s="1"/>
      <c r="C126" s="1"/>
      <c r="D126" s="2"/>
      <c r="E126" s="1"/>
      <c r="F126" s="1"/>
      <c r="G126" s="1"/>
      <c r="H126" s="1"/>
      <c r="I126" s="1"/>
      <c r="J126" s="1"/>
      <c r="K126" s="1"/>
      <c r="L126" s="1"/>
      <c r="M126" s="1"/>
    </row>
    <row r="127" spans="1:13" ht="12.75" customHeight="1" x14ac:dyDescent="0.15">
      <c r="A127" s="5"/>
      <c r="B127" s="1"/>
      <c r="C127" s="1"/>
      <c r="D127" s="2"/>
      <c r="E127" s="1"/>
      <c r="F127" s="1"/>
      <c r="G127" s="1"/>
      <c r="H127" s="1"/>
      <c r="I127" s="1"/>
      <c r="J127" s="1"/>
      <c r="K127" s="1"/>
      <c r="L127" s="1"/>
      <c r="M127" s="1"/>
    </row>
  </sheetData>
  <phoneticPr fontId="0" type="noConversion"/>
  <pageMargins left="0.7" right="0.7" top="0.75" bottom="0.75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69"/>
  <sheetViews>
    <sheetView zoomScaleNormal="100" workbookViewId="0">
      <selection activeCell="A65" sqref="A65"/>
    </sheetView>
  </sheetViews>
  <sheetFormatPr baseColWidth="10" defaultColWidth="8.83203125" defaultRowHeight="13" x14ac:dyDescent="0.15"/>
  <cols>
    <col min="1" max="1" width="7.33203125" customWidth="1"/>
    <col min="2" max="2" width="20.1640625" customWidth="1"/>
    <col min="3" max="3" width="21.5" customWidth="1"/>
    <col min="4" max="4" width="19.83203125" customWidth="1"/>
    <col min="5" max="6" width="3.5" customWidth="1"/>
    <col min="7" max="7" width="4" customWidth="1"/>
    <col min="8" max="8" width="3.5" customWidth="1"/>
    <col min="9" max="9" width="3.83203125" customWidth="1"/>
    <col min="10" max="12" width="3.5" customWidth="1"/>
    <col min="13" max="13" width="7.33203125" customWidth="1"/>
    <col min="14" max="14" width="8.1640625" customWidth="1"/>
    <col min="16" max="16" width="7.33203125" customWidth="1"/>
  </cols>
  <sheetData>
    <row r="1" spans="1:16" ht="21" customHeight="1" thickBot="1" x14ac:dyDescent="0.2">
      <c r="A1" s="367"/>
      <c r="B1" s="368" t="s">
        <v>12</v>
      </c>
      <c r="C1" s="369"/>
      <c r="D1" s="370"/>
      <c r="E1" s="371"/>
      <c r="F1" s="371"/>
      <c r="G1" s="371"/>
      <c r="H1" s="371"/>
      <c r="I1" s="371"/>
      <c r="J1" s="371"/>
      <c r="K1" s="371"/>
      <c r="L1" s="371"/>
      <c r="M1" s="372"/>
    </row>
    <row r="2" spans="1:16" ht="33" customHeight="1" thickTop="1" thickBot="1" x14ac:dyDescent="0.2">
      <c r="A2" s="365" t="s">
        <v>345</v>
      </c>
      <c r="B2" s="385" t="s">
        <v>0</v>
      </c>
      <c r="C2" s="386" t="s">
        <v>1</v>
      </c>
      <c r="D2" s="365" t="s">
        <v>2</v>
      </c>
      <c r="E2" s="378" t="s">
        <v>253</v>
      </c>
      <c r="F2" s="379"/>
      <c r="G2" s="380"/>
      <c r="H2" s="381"/>
      <c r="I2" s="379"/>
      <c r="J2" s="379"/>
      <c r="K2" s="387"/>
      <c r="L2" s="382"/>
      <c r="M2" s="383" t="s">
        <v>27</v>
      </c>
      <c r="N2" s="42"/>
      <c r="O2" s="42"/>
      <c r="P2" s="43"/>
    </row>
    <row r="3" spans="1:16" s="15" customFormat="1" ht="17" thickTop="1" x14ac:dyDescent="0.2">
      <c r="A3" s="290">
        <v>1</v>
      </c>
      <c r="B3" s="200" t="s">
        <v>312</v>
      </c>
      <c r="C3" s="200" t="s">
        <v>313</v>
      </c>
      <c r="D3" s="373" t="s">
        <v>64</v>
      </c>
      <c r="E3" s="334">
        <v>55</v>
      </c>
      <c r="F3" s="344"/>
      <c r="G3" s="344"/>
      <c r="H3" s="344"/>
      <c r="I3" s="344"/>
      <c r="J3" s="344"/>
      <c r="K3" s="344"/>
      <c r="L3" s="384"/>
      <c r="M3" s="344">
        <f>SUM(E3:L3)</f>
        <v>55</v>
      </c>
      <c r="N3" s="240"/>
    </row>
    <row r="4" spans="1:16" s="15" customFormat="1" ht="16" x14ac:dyDescent="0.2">
      <c r="A4" s="199">
        <v>2</v>
      </c>
      <c r="B4" s="197" t="s">
        <v>314</v>
      </c>
      <c r="C4" s="197" t="s">
        <v>315</v>
      </c>
      <c r="D4" s="221" t="s">
        <v>49</v>
      </c>
      <c r="E4" s="185">
        <v>50</v>
      </c>
      <c r="F4" s="238"/>
      <c r="G4" s="238"/>
      <c r="H4" s="238"/>
      <c r="I4" s="238"/>
      <c r="J4" s="238"/>
      <c r="K4" s="238"/>
      <c r="L4" s="239"/>
      <c r="M4" s="238">
        <f t="shared" ref="M4:M29" si="0">SUM(E4:L4)</f>
        <v>50</v>
      </c>
      <c r="N4" s="240"/>
    </row>
    <row r="5" spans="1:16" s="15" customFormat="1" ht="16" x14ac:dyDescent="0.2">
      <c r="A5" s="199">
        <v>3</v>
      </c>
      <c r="B5" s="197" t="s">
        <v>140</v>
      </c>
      <c r="C5" s="197" t="s">
        <v>146</v>
      </c>
      <c r="D5" s="221" t="s">
        <v>63</v>
      </c>
      <c r="E5" s="185">
        <v>46</v>
      </c>
      <c r="F5" s="238"/>
      <c r="G5" s="238"/>
      <c r="H5" s="238"/>
      <c r="I5" s="238"/>
      <c r="J5" s="238"/>
      <c r="K5" s="238"/>
      <c r="L5" s="239"/>
      <c r="M5" s="238">
        <f t="shared" si="0"/>
        <v>46</v>
      </c>
      <c r="N5" s="242"/>
      <c r="O5" s="48"/>
      <c r="P5" s="40"/>
    </row>
    <row r="6" spans="1:16" s="15" customFormat="1" ht="16" x14ac:dyDescent="0.2">
      <c r="A6" s="199">
        <v>4</v>
      </c>
      <c r="B6" s="197" t="s">
        <v>114</v>
      </c>
      <c r="C6" s="197" t="s">
        <v>115</v>
      </c>
      <c r="D6" s="221" t="s">
        <v>50</v>
      </c>
      <c r="E6" s="185">
        <v>42</v>
      </c>
      <c r="F6" s="55"/>
      <c r="G6" s="55"/>
      <c r="H6" s="55"/>
      <c r="I6" s="55"/>
      <c r="J6" s="55"/>
      <c r="K6" s="55"/>
      <c r="L6" s="147"/>
      <c r="M6" s="238">
        <f t="shared" si="0"/>
        <v>42</v>
      </c>
      <c r="N6" s="48"/>
      <c r="O6" s="48"/>
      <c r="P6" s="40"/>
    </row>
    <row r="7" spans="1:16" s="15" customFormat="1" ht="16" x14ac:dyDescent="0.2">
      <c r="A7" s="199">
        <v>5</v>
      </c>
      <c r="B7" s="197" t="s">
        <v>51</v>
      </c>
      <c r="C7" s="197" t="s">
        <v>113</v>
      </c>
      <c r="D7" s="221" t="s">
        <v>50</v>
      </c>
      <c r="E7" s="185">
        <v>39</v>
      </c>
      <c r="F7" s="56"/>
      <c r="G7" s="56"/>
      <c r="H7" s="56"/>
      <c r="I7" s="56"/>
      <c r="J7" s="56"/>
      <c r="K7" s="56"/>
      <c r="L7" s="134"/>
      <c r="M7" s="238">
        <f t="shared" si="0"/>
        <v>39</v>
      </c>
    </row>
    <row r="8" spans="1:16" s="15" customFormat="1" ht="16" x14ac:dyDescent="0.2">
      <c r="A8" s="199">
        <v>6</v>
      </c>
      <c r="B8" s="197" t="s">
        <v>316</v>
      </c>
      <c r="C8" s="197" t="s">
        <v>317</v>
      </c>
      <c r="D8" s="221" t="s">
        <v>64</v>
      </c>
      <c r="E8" s="185">
        <v>36</v>
      </c>
      <c r="F8" s="133"/>
      <c r="G8" s="133"/>
      <c r="H8" s="133"/>
      <c r="I8" s="133"/>
      <c r="J8" s="133"/>
      <c r="K8" s="133"/>
      <c r="L8" s="138"/>
      <c r="M8" s="238">
        <f t="shared" si="0"/>
        <v>36</v>
      </c>
    </row>
    <row r="9" spans="1:16" s="15" customFormat="1" ht="16" x14ac:dyDescent="0.2">
      <c r="A9" s="199">
        <v>7</v>
      </c>
      <c r="B9" s="197" t="s">
        <v>161</v>
      </c>
      <c r="C9" s="197" t="s">
        <v>112</v>
      </c>
      <c r="D9" s="221" t="s">
        <v>103</v>
      </c>
      <c r="E9" s="185">
        <v>33</v>
      </c>
      <c r="F9" s="56"/>
      <c r="G9" s="56"/>
      <c r="H9" s="56"/>
      <c r="I9" s="56"/>
      <c r="J9" s="56"/>
      <c r="K9" s="56"/>
      <c r="L9" s="134"/>
      <c r="M9" s="238">
        <f t="shared" si="0"/>
        <v>33</v>
      </c>
    </row>
    <row r="10" spans="1:16" s="15" customFormat="1" ht="16" x14ac:dyDescent="0.2">
      <c r="A10" s="199">
        <v>8</v>
      </c>
      <c r="B10" s="197" t="s">
        <v>173</v>
      </c>
      <c r="C10" s="197" t="s">
        <v>174</v>
      </c>
      <c r="D10" s="221" t="s">
        <v>268</v>
      </c>
      <c r="E10" s="185">
        <v>31</v>
      </c>
      <c r="F10" s="56"/>
      <c r="G10" s="56"/>
      <c r="H10" s="56"/>
      <c r="I10" s="56"/>
      <c r="J10" s="56"/>
      <c r="K10" s="56"/>
      <c r="L10" s="134"/>
      <c r="M10" s="238">
        <f t="shared" si="0"/>
        <v>31</v>
      </c>
    </row>
    <row r="11" spans="1:16" s="15" customFormat="1" ht="16" x14ac:dyDescent="0.2">
      <c r="A11" s="199">
        <v>9</v>
      </c>
      <c r="B11" s="197" t="s">
        <v>318</v>
      </c>
      <c r="C11" s="197" t="s">
        <v>319</v>
      </c>
      <c r="D11" s="221" t="s">
        <v>49</v>
      </c>
      <c r="E11" s="185">
        <v>29</v>
      </c>
      <c r="F11" s="144"/>
      <c r="G11" s="144"/>
      <c r="H11" s="144"/>
      <c r="I11" s="144"/>
      <c r="J11" s="56"/>
      <c r="K11" s="56"/>
      <c r="L11" s="56"/>
      <c r="M11" s="238">
        <f t="shared" si="0"/>
        <v>29</v>
      </c>
    </row>
    <row r="12" spans="1:16" s="15" customFormat="1" ht="16" x14ac:dyDescent="0.2">
      <c r="A12" s="199">
        <v>9</v>
      </c>
      <c r="B12" s="197" t="s">
        <v>87</v>
      </c>
      <c r="C12" s="197" t="s">
        <v>320</v>
      </c>
      <c r="D12" s="221" t="s">
        <v>301</v>
      </c>
      <c r="E12" s="185">
        <v>29</v>
      </c>
      <c r="F12" s="55"/>
      <c r="G12" s="55"/>
      <c r="H12" s="55"/>
      <c r="I12" s="55"/>
      <c r="J12" s="55"/>
      <c r="K12" s="55"/>
      <c r="L12" s="147"/>
      <c r="M12" s="238">
        <f t="shared" si="0"/>
        <v>29</v>
      </c>
    </row>
    <row r="13" spans="1:16" s="15" customFormat="1" ht="16" x14ac:dyDescent="0.2">
      <c r="A13" s="199">
        <v>11</v>
      </c>
      <c r="B13" s="197" t="s">
        <v>159</v>
      </c>
      <c r="C13" s="197" t="s">
        <v>321</v>
      </c>
      <c r="D13" s="221" t="s">
        <v>268</v>
      </c>
      <c r="E13" s="185">
        <v>25</v>
      </c>
      <c r="F13" s="56"/>
      <c r="G13" s="56"/>
      <c r="H13" s="56"/>
      <c r="I13" s="56"/>
      <c r="J13" s="56"/>
      <c r="K13" s="56"/>
      <c r="L13" s="134"/>
      <c r="M13" s="238">
        <f t="shared" si="0"/>
        <v>25</v>
      </c>
    </row>
    <row r="14" spans="1:16" s="15" customFormat="1" ht="16" x14ac:dyDescent="0.2">
      <c r="A14" s="199">
        <v>12</v>
      </c>
      <c r="B14" s="197" t="s">
        <v>322</v>
      </c>
      <c r="C14" s="197" t="s">
        <v>323</v>
      </c>
      <c r="D14" s="221" t="s">
        <v>50</v>
      </c>
      <c r="E14" s="185">
        <v>23</v>
      </c>
      <c r="F14" s="57"/>
      <c r="G14" s="57"/>
      <c r="H14" s="56"/>
      <c r="I14" s="56"/>
      <c r="J14" s="56"/>
      <c r="K14" s="56"/>
      <c r="L14" s="56"/>
      <c r="M14" s="238">
        <f t="shared" si="0"/>
        <v>23</v>
      </c>
    </row>
    <row r="15" spans="1:16" s="15" customFormat="1" ht="16" x14ac:dyDescent="0.2">
      <c r="A15" s="199">
        <v>12</v>
      </c>
      <c r="B15" s="197" t="s">
        <v>324</v>
      </c>
      <c r="C15" s="197" t="s">
        <v>325</v>
      </c>
      <c r="D15" s="221" t="s">
        <v>50</v>
      </c>
      <c r="E15" s="185">
        <v>23</v>
      </c>
      <c r="F15" s="55"/>
      <c r="G15" s="55"/>
      <c r="H15" s="55"/>
      <c r="I15" s="55"/>
      <c r="J15" s="55"/>
      <c r="K15" s="55"/>
      <c r="L15" s="147"/>
      <c r="M15" s="238">
        <f t="shared" si="0"/>
        <v>23</v>
      </c>
      <c r="O15" s="15" t="s">
        <v>167</v>
      </c>
    </row>
    <row r="16" spans="1:16" s="15" customFormat="1" ht="16" x14ac:dyDescent="0.2">
      <c r="A16" s="199">
        <v>14</v>
      </c>
      <c r="B16" s="197" t="s">
        <v>178</v>
      </c>
      <c r="C16" s="197" t="s">
        <v>179</v>
      </c>
      <c r="D16" s="221" t="s">
        <v>156</v>
      </c>
      <c r="E16" s="185">
        <v>20</v>
      </c>
      <c r="F16" s="56"/>
      <c r="G16" s="146"/>
      <c r="H16" s="56"/>
      <c r="I16" s="56"/>
      <c r="J16" s="56"/>
      <c r="K16" s="56"/>
      <c r="L16" s="134"/>
      <c r="M16" s="238">
        <f t="shared" si="0"/>
        <v>20</v>
      </c>
    </row>
    <row r="17" spans="1:14" s="15" customFormat="1" ht="16" x14ac:dyDescent="0.2">
      <c r="A17" s="199">
        <v>15</v>
      </c>
      <c r="B17" s="197" t="s">
        <v>244</v>
      </c>
      <c r="C17" s="197" t="s">
        <v>245</v>
      </c>
      <c r="D17" s="221" t="s">
        <v>156</v>
      </c>
      <c r="E17" s="185">
        <v>19</v>
      </c>
      <c r="F17" s="56"/>
      <c r="G17" s="146"/>
      <c r="H17" s="56"/>
      <c r="I17" s="56"/>
      <c r="J17" s="56"/>
      <c r="K17" s="56"/>
      <c r="L17" s="134"/>
      <c r="M17" s="238">
        <f t="shared" si="0"/>
        <v>19</v>
      </c>
    </row>
    <row r="18" spans="1:14" s="15" customFormat="1" ht="16" x14ac:dyDescent="0.2">
      <c r="A18" s="199">
        <v>15</v>
      </c>
      <c r="B18" s="197" t="s">
        <v>87</v>
      </c>
      <c r="C18" s="197" t="s">
        <v>326</v>
      </c>
      <c r="D18" s="221" t="s">
        <v>63</v>
      </c>
      <c r="E18" s="185">
        <v>19</v>
      </c>
      <c r="F18" s="56"/>
      <c r="G18" s="56"/>
      <c r="H18" s="56"/>
      <c r="I18" s="56"/>
      <c r="J18" s="56"/>
      <c r="K18" s="56"/>
      <c r="L18" s="134"/>
      <c r="M18" s="238">
        <f t="shared" si="0"/>
        <v>19</v>
      </c>
    </row>
    <row r="19" spans="1:14" s="15" customFormat="1" ht="16" x14ac:dyDescent="0.2">
      <c r="A19" s="199">
        <v>17</v>
      </c>
      <c r="B19" s="197" t="s">
        <v>91</v>
      </c>
      <c r="C19" s="197" t="s">
        <v>250</v>
      </c>
      <c r="D19" s="221" t="s">
        <v>187</v>
      </c>
      <c r="E19" s="185">
        <v>17</v>
      </c>
      <c r="F19" s="144"/>
      <c r="G19" s="144"/>
      <c r="H19" s="144"/>
      <c r="I19" s="144"/>
      <c r="J19" s="56"/>
      <c r="K19" s="56"/>
      <c r="L19" s="56"/>
      <c r="M19" s="238">
        <f t="shared" si="0"/>
        <v>17</v>
      </c>
    </row>
    <row r="20" spans="1:14" s="15" customFormat="1" ht="16" x14ac:dyDescent="0.2">
      <c r="A20" s="199">
        <v>17</v>
      </c>
      <c r="B20" s="197" t="s">
        <v>219</v>
      </c>
      <c r="C20" s="197" t="s">
        <v>180</v>
      </c>
      <c r="D20" s="221" t="s">
        <v>50</v>
      </c>
      <c r="E20" s="185">
        <v>17</v>
      </c>
      <c r="F20" s="144"/>
      <c r="G20" s="144"/>
      <c r="H20" s="144"/>
      <c r="I20" s="144"/>
      <c r="J20" s="56"/>
      <c r="K20" s="56"/>
      <c r="L20" s="56"/>
      <c r="M20" s="238">
        <f t="shared" si="0"/>
        <v>17</v>
      </c>
    </row>
    <row r="21" spans="1:14" s="15" customFormat="1" ht="16" x14ac:dyDescent="0.2">
      <c r="A21" s="81"/>
      <c r="B21" s="113"/>
      <c r="C21" s="113"/>
      <c r="D21" s="59"/>
      <c r="E21" s="57"/>
      <c r="F21" s="56"/>
      <c r="G21" s="146"/>
      <c r="H21" s="56"/>
      <c r="I21" s="56"/>
      <c r="J21" s="56"/>
      <c r="K21" s="56"/>
      <c r="L21" s="134"/>
      <c r="M21" s="238">
        <f t="shared" si="0"/>
        <v>0</v>
      </c>
    </row>
    <row r="22" spans="1:14" s="15" customFormat="1" ht="16" x14ac:dyDescent="0.2">
      <c r="A22" s="81"/>
      <c r="B22" s="122"/>
      <c r="C22" s="122"/>
      <c r="D22" s="122"/>
      <c r="E22" s="133"/>
      <c r="F22" s="133"/>
      <c r="G22" s="162"/>
      <c r="H22" s="133"/>
      <c r="I22" s="133"/>
      <c r="J22" s="133"/>
      <c r="K22" s="133"/>
      <c r="L22" s="138"/>
      <c r="M22" s="238">
        <f t="shared" si="0"/>
        <v>0</v>
      </c>
    </row>
    <row r="23" spans="1:14" s="15" customFormat="1" ht="16" x14ac:dyDescent="0.2">
      <c r="A23" s="81"/>
      <c r="B23" s="59"/>
      <c r="C23" s="59"/>
      <c r="D23" s="59"/>
      <c r="E23" s="56"/>
      <c r="F23" s="56"/>
      <c r="G23" s="56"/>
      <c r="H23" s="56"/>
      <c r="I23" s="56"/>
      <c r="J23" s="56"/>
      <c r="K23" s="56"/>
      <c r="L23" s="134"/>
      <c r="M23" s="238">
        <f t="shared" si="0"/>
        <v>0</v>
      </c>
      <c r="N23" s="15" t="s">
        <v>5</v>
      </c>
    </row>
    <row r="24" spans="1:14" s="15" customFormat="1" ht="17" thickBot="1" x14ac:dyDescent="0.25">
      <c r="A24" s="317"/>
      <c r="B24" s="348" t="s">
        <v>13</v>
      </c>
      <c r="C24" s="318"/>
      <c r="D24" s="319"/>
      <c r="E24" s="320"/>
      <c r="F24" s="320"/>
      <c r="G24" s="320"/>
      <c r="H24" s="320"/>
      <c r="I24" s="320"/>
      <c r="J24" s="320"/>
      <c r="K24" s="320"/>
      <c r="L24" s="320"/>
      <c r="M24" s="321"/>
    </row>
    <row r="25" spans="1:14" s="15" customFormat="1" ht="30" thickTop="1" thickBot="1" x14ac:dyDescent="0.25">
      <c r="A25" s="365" t="s">
        <v>345</v>
      </c>
      <c r="B25" s="377" t="s">
        <v>3</v>
      </c>
      <c r="C25" s="365" t="s">
        <v>4</v>
      </c>
      <c r="D25" s="365" t="s">
        <v>2</v>
      </c>
      <c r="E25" s="378" t="s">
        <v>253</v>
      </c>
      <c r="F25" s="379"/>
      <c r="G25" s="380"/>
      <c r="H25" s="381"/>
      <c r="I25" s="379"/>
      <c r="J25" s="379"/>
      <c r="K25" s="380"/>
      <c r="L25" s="382"/>
      <c r="M25" s="383" t="s">
        <v>27</v>
      </c>
    </row>
    <row r="26" spans="1:14" s="15" customFormat="1" ht="17" thickTop="1" x14ac:dyDescent="0.2">
      <c r="A26" s="305">
        <v>1</v>
      </c>
      <c r="B26" s="200" t="s">
        <v>93</v>
      </c>
      <c r="C26" s="200" t="s">
        <v>94</v>
      </c>
      <c r="D26" s="373" t="s">
        <v>50</v>
      </c>
      <c r="E26" s="334">
        <v>55</v>
      </c>
      <c r="F26" s="374"/>
      <c r="G26" s="263"/>
      <c r="H26" s="263"/>
      <c r="I26" s="263"/>
      <c r="J26" s="263"/>
      <c r="K26" s="263"/>
      <c r="L26" s="375"/>
      <c r="M26" s="263">
        <f>SUM(E26:L26)</f>
        <v>55</v>
      </c>
      <c r="N26" s="240"/>
    </row>
    <row r="27" spans="1:14" s="15" customFormat="1" ht="16" x14ac:dyDescent="0.2">
      <c r="A27" s="217">
        <v>2</v>
      </c>
      <c r="B27" s="197" t="s">
        <v>118</v>
      </c>
      <c r="C27" s="197" t="s">
        <v>119</v>
      </c>
      <c r="D27" s="221" t="s">
        <v>50</v>
      </c>
      <c r="E27" s="185">
        <v>50</v>
      </c>
      <c r="F27" s="246"/>
      <c r="G27" s="219"/>
      <c r="H27" s="219"/>
      <c r="I27" s="219"/>
      <c r="J27" s="219"/>
      <c r="K27" s="219"/>
      <c r="L27" s="219"/>
      <c r="M27" s="219">
        <f t="shared" ref="M27:M34" si="1">SUM(E27:L27)</f>
        <v>50</v>
      </c>
      <c r="N27" s="240"/>
    </row>
    <row r="28" spans="1:14" s="15" customFormat="1" ht="16" x14ac:dyDescent="0.2">
      <c r="A28" s="217">
        <v>3</v>
      </c>
      <c r="B28" s="197" t="s">
        <v>327</v>
      </c>
      <c r="C28" s="197" t="s">
        <v>328</v>
      </c>
      <c r="D28" s="221" t="s">
        <v>48</v>
      </c>
      <c r="E28" s="185">
        <v>46</v>
      </c>
      <c r="F28" s="246"/>
      <c r="G28" s="219"/>
      <c r="H28" s="219"/>
      <c r="I28" s="219"/>
      <c r="J28" s="219"/>
      <c r="K28" s="218"/>
      <c r="L28" s="243"/>
      <c r="M28" s="219">
        <f t="shared" si="1"/>
        <v>46</v>
      </c>
      <c r="N28" s="240"/>
    </row>
    <row r="29" spans="1:14" s="15" customFormat="1" ht="16" x14ac:dyDescent="0.2">
      <c r="A29" s="217">
        <v>4</v>
      </c>
      <c r="B29" s="197" t="s">
        <v>329</v>
      </c>
      <c r="C29" s="197" t="s">
        <v>181</v>
      </c>
      <c r="D29" s="221" t="s">
        <v>268</v>
      </c>
      <c r="E29" s="185">
        <v>42</v>
      </c>
      <c r="F29" s="244"/>
      <c r="G29" s="217"/>
      <c r="H29" s="217"/>
      <c r="I29" s="217"/>
      <c r="J29" s="217"/>
      <c r="K29" s="217"/>
      <c r="L29" s="245"/>
      <c r="M29" s="219">
        <f t="shared" si="1"/>
        <v>42</v>
      </c>
      <c r="N29" s="240"/>
    </row>
    <row r="30" spans="1:14" s="15" customFormat="1" ht="16" x14ac:dyDescent="0.2">
      <c r="A30" s="10">
        <v>5</v>
      </c>
      <c r="B30" s="197" t="s">
        <v>162</v>
      </c>
      <c r="C30" s="197" t="s">
        <v>163</v>
      </c>
      <c r="D30" s="221" t="s">
        <v>103</v>
      </c>
      <c r="E30" s="185">
        <v>39</v>
      </c>
      <c r="F30" s="247"/>
      <c r="G30" s="130"/>
      <c r="H30" s="130"/>
      <c r="I30" s="130"/>
      <c r="J30" s="56"/>
      <c r="K30" s="56"/>
      <c r="L30" s="56"/>
      <c r="M30" s="219">
        <f t="shared" si="1"/>
        <v>39</v>
      </c>
    </row>
    <row r="31" spans="1:14" s="15" customFormat="1" ht="18" customHeight="1" x14ac:dyDescent="0.2">
      <c r="A31" s="10">
        <v>6</v>
      </c>
      <c r="B31" s="197" t="s">
        <v>188</v>
      </c>
      <c r="C31" s="197" t="s">
        <v>189</v>
      </c>
      <c r="D31" s="221" t="s">
        <v>187</v>
      </c>
      <c r="E31" s="185">
        <v>36</v>
      </c>
      <c r="F31" s="248"/>
      <c r="G31" s="10"/>
      <c r="H31" s="10"/>
      <c r="I31" s="10"/>
      <c r="J31" s="142"/>
      <c r="K31" s="10"/>
      <c r="L31" s="32"/>
      <c r="M31" s="219">
        <f t="shared" si="1"/>
        <v>36</v>
      </c>
    </row>
    <row r="32" spans="1:14" s="15" customFormat="1" ht="18" customHeight="1" x14ac:dyDescent="0.2">
      <c r="A32" s="10">
        <v>7</v>
      </c>
      <c r="B32" s="197" t="s">
        <v>165</v>
      </c>
      <c r="C32" s="197" t="s">
        <v>166</v>
      </c>
      <c r="D32" s="221" t="s">
        <v>50</v>
      </c>
      <c r="E32" s="185">
        <v>33</v>
      </c>
      <c r="F32" s="249"/>
      <c r="G32" s="156"/>
      <c r="H32" s="156"/>
      <c r="I32" s="156"/>
      <c r="J32" s="133"/>
      <c r="K32" s="133"/>
      <c r="L32" s="138"/>
      <c r="M32" s="219">
        <f t="shared" si="1"/>
        <v>33</v>
      </c>
    </row>
    <row r="33" spans="1:16" s="15" customFormat="1" ht="18" customHeight="1" x14ac:dyDescent="0.2">
      <c r="A33" s="10"/>
      <c r="B33" s="117"/>
      <c r="C33" s="117"/>
      <c r="D33" s="117"/>
      <c r="E33" s="119"/>
      <c r="F33" s="33"/>
      <c r="G33" s="33"/>
      <c r="H33" s="33"/>
      <c r="I33" s="33"/>
      <c r="J33" s="33"/>
      <c r="K33" s="33"/>
      <c r="L33" s="143"/>
      <c r="M33" s="219">
        <f t="shared" si="1"/>
        <v>0</v>
      </c>
    </row>
    <row r="34" spans="1:16" s="15" customFormat="1" ht="16.5" customHeight="1" x14ac:dyDescent="0.2">
      <c r="A34" s="10"/>
      <c r="B34" s="59"/>
      <c r="C34" s="59"/>
      <c r="D34" s="59"/>
      <c r="E34" s="10"/>
      <c r="F34" s="10"/>
      <c r="G34" s="10"/>
      <c r="H34" s="10"/>
      <c r="I34" s="10"/>
      <c r="J34" s="10"/>
      <c r="K34" s="10"/>
      <c r="L34" s="10"/>
      <c r="M34" s="219">
        <f t="shared" si="1"/>
        <v>0</v>
      </c>
      <c r="P34" s="47"/>
    </row>
    <row r="35" spans="1:16" s="15" customFormat="1" ht="18" customHeight="1" thickBot="1" x14ac:dyDescent="0.25">
      <c r="A35" s="317"/>
      <c r="B35" s="348" t="s">
        <v>21</v>
      </c>
      <c r="C35" s="318"/>
      <c r="D35" s="319"/>
      <c r="E35" s="320"/>
      <c r="F35" s="320"/>
      <c r="G35" s="320"/>
      <c r="H35" s="320"/>
      <c r="I35" s="320"/>
      <c r="J35" s="320"/>
      <c r="K35" s="320"/>
      <c r="L35" s="320"/>
      <c r="M35" s="372"/>
    </row>
    <row r="36" spans="1:16" s="15" customFormat="1" ht="27" customHeight="1" thickTop="1" thickBot="1" x14ac:dyDescent="0.25">
      <c r="A36" s="365" t="s">
        <v>345</v>
      </c>
      <c r="B36" s="385" t="s">
        <v>0</v>
      </c>
      <c r="C36" s="386" t="s">
        <v>1</v>
      </c>
      <c r="D36" s="365" t="s">
        <v>2</v>
      </c>
      <c r="E36" s="378" t="s">
        <v>253</v>
      </c>
      <c r="F36" s="379"/>
      <c r="G36" s="380"/>
      <c r="H36" s="381"/>
      <c r="I36" s="379"/>
      <c r="J36" s="379"/>
      <c r="K36" s="387"/>
      <c r="L36" s="382"/>
      <c r="M36" s="383" t="s">
        <v>27</v>
      </c>
    </row>
    <row r="37" spans="1:16" s="15" customFormat="1" ht="17" thickTop="1" x14ac:dyDescent="0.2">
      <c r="A37" s="290">
        <v>1</v>
      </c>
      <c r="B37" s="200" t="s">
        <v>76</v>
      </c>
      <c r="C37" s="200" t="s">
        <v>77</v>
      </c>
      <c r="D37" s="373" t="s">
        <v>101</v>
      </c>
      <c r="E37" s="334">
        <v>55</v>
      </c>
      <c r="F37" s="388"/>
      <c r="G37" s="388"/>
      <c r="H37" s="388"/>
      <c r="I37" s="388"/>
      <c r="J37" s="388"/>
      <c r="K37" s="388"/>
      <c r="L37" s="388"/>
      <c r="M37" s="263">
        <f>SUM(E37:L37)</f>
        <v>55</v>
      </c>
    </row>
    <row r="38" spans="1:16" s="15" customFormat="1" ht="16" x14ac:dyDescent="0.2">
      <c r="A38" s="199">
        <v>2</v>
      </c>
      <c r="B38" s="197" t="s">
        <v>182</v>
      </c>
      <c r="C38" s="197" t="s">
        <v>177</v>
      </c>
      <c r="D38" s="221" t="s">
        <v>268</v>
      </c>
      <c r="E38" s="185">
        <v>50</v>
      </c>
      <c r="F38" s="227"/>
      <c r="G38" s="227"/>
      <c r="H38" s="227"/>
      <c r="I38" s="227"/>
      <c r="J38" s="227"/>
      <c r="K38" s="227"/>
      <c r="L38" s="227"/>
      <c r="M38" s="219">
        <f t="shared" ref="M38:M61" si="2">SUM(E38:L38)</f>
        <v>50</v>
      </c>
    </row>
    <row r="39" spans="1:16" s="15" customFormat="1" ht="16" x14ac:dyDescent="0.2">
      <c r="A39" s="199">
        <v>3</v>
      </c>
      <c r="B39" s="197" t="s">
        <v>59</v>
      </c>
      <c r="C39" s="197" t="s">
        <v>73</v>
      </c>
      <c r="D39" s="221" t="s">
        <v>50</v>
      </c>
      <c r="E39" s="185">
        <v>46</v>
      </c>
      <c r="F39" s="226"/>
      <c r="G39" s="226"/>
      <c r="H39" s="226"/>
      <c r="I39" s="226"/>
      <c r="J39" s="226"/>
      <c r="K39" s="226"/>
      <c r="L39" s="226"/>
      <c r="M39" s="219">
        <f t="shared" si="2"/>
        <v>46</v>
      </c>
    </row>
    <row r="40" spans="1:16" s="15" customFormat="1" ht="16" x14ac:dyDescent="0.2">
      <c r="A40" s="199">
        <v>4</v>
      </c>
      <c r="B40" s="197" t="s">
        <v>125</v>
      </c>
      <c r="C40" s="197" t="s">
        <v>126</v>
      </c>
      <c r="D40" s="221" t="s">
        <v>50</v>
      </c>
      <c r="E40" s="185">
        <v>42</v>
      </c>
      <c r="F40" s="124"/>
      <c r="G40" s="125"/>
      <c r="H40" s="125"/>
      <c r="I40" s="125"/>
      <c r="J40" s="125"/>
      <c r="K40" s="125"/>
      <c r="L40" s="125"/>
      <c r="M40" s="219">
        <f t="shared" si="2"/>
        <v>42</v>
      </c>
    </row>
    <row r="41" spans="1:16" s="15" customFormat="1" ht="16" x14ac:dyDescent="0.2">
      <c r="A41" s="199">
        <v>5</v>
      </c>
      <c r="B41" s="197" t="s">
        <v>74</v>
      </c>
      <c r="C41" s="197" t="s">
        <v>330</v>
      </c>
      <c r="D41" s="221" t="s">
        <v>49</v>
      </c>
      <c r="E41" s="185">
        <v>39</v>
      </c>
      <c r="F41" s="124"/>
      <c r="G41" s="124"/>
      <c r="H41" s="124"/>
      <c r="I41" s="124"/>
      <c r="J41" s="124"/>
      <c r="K41" s="124"/>
      <c r="L41" s="124"/>
      <c r="M41" s="219">
        <f t="shared" si="2"/>
        <v>39</v>
      </c>
    </row>
    <row r="42" spans="1:16" s="15" customFormat="1" ht="16" x14ac:dyDescent="0.2">
      <c r="A42" s="199">
        <v>6</v>
      </c>
      <c r="B42" s="197" t="s">
        <v>171</v>
      </c>
      <c r="C42" s="197" t="s">
        <v>172</v>
      </c>
      <c r="D42" s="221" t="s">
        <v>268</v>
      </c>
      <c r="E42" s="185">
        <v>36</v>
      </c>
      <c r="F42" s="139"/>
      <c r="G42" s="139"/>
      <c r="H42" s="139"/>
      <c r="I42" s="139"/>
      <c r="J42" s="139"/>
      <c r="K42" s="139"/>
      <c r="L42" s="139"/>
      <c r="M42" s="219">
        <f t="shared" si="2"/>
        <v>36</v>
      </c>
    </row>
    <row r="43" spans="1:16" s="15" customFormat="1" ht="16" x14ac:dyDescent="0.2">
      <c r="A43" s="199">
        <v>7</v>
      </c>
      <c r="B43" s="197" t="s">
        <v>312</v>
      </c>
      <c r="C43" s="197" t="s">
        <v>313</v>
      </c>
      <c r="D43" s="221" t="s">
        <v>64</v>
      </c>
      <c r="E43" s="185">
        <v>33</v>
      </c>
      <c r="F43" s="124"/>
      <c r="G43" s="124"/>
      <c r="H43" s="124"/>
      <c r="I43" s="124"/>
      <c r="J43" s="124"/>
      <c r="K43" s="124"/>
      <c r="L43" s="124"/>
      <c r="M43" s="219">
        <f t="shared" si="2"/>
        <v>33</v>
      </c>
    </row>
    <row r="44" spans="1:16" s="15" customFormat="1" ht="16" x14ac:dyDescent="0.2">
      <c r="A44" s="199">
        <v>7</v>
      </c>
      <c r="B44" s="197" t="s">
        <v>210</v>
      </c>
      <c r="C44" s="197" t="s">
        <v>211</v>
      </c>
      <c r="D44" s="221" t="s">
        <v>50</v>
      </c>
      <c r="E44" s="185">
        <v>33</v>
      </c>
      <c r="F44" s="124"/>
      <c r="G44" s="124"/>
      <c r="H44" s="124"/>
      <c r="I44" s="124"/>
      <c r="J44" s="124"/>
      <c r="K44" s="124"/>
      <c r="L44" s="124"/>
      <c r="M44" s="219">
        <f t="shared" si="2"/>
        <v>33</v>
      </c>
    </row>
    <row r="45" spans="1:16" s="15" customFormat="1" ht="18" customHeight="1" x14ac:dyDescent="0.2">
      <c r="A45" s="199">
        <v>9</v>
      </c>
      <c r="B45" s="197" t="s">
        <v>331</v>
      </c>
      <c r="C45" s="197" t="s">
        <v>332</v>
      </c>
      <c r="D45" s="221" t="s">
        <v>61</v>
      </c>
      <c r="E45" s="185">
        <v>29</v>
      </c>
      <c r="F45" s="135"/>
      <c r="G45" s="135"/>
      <c r="H45" s="135"/>
      <c r="I45" s="135"/>
      <c r="J45" s="135"/>
      <c r="K45" s="135"/>
      <c r="L45" s="135"/>
      <c r="M45" s="219">
        <f t="shared" si="2"/>
        <v>29</v>
      </c>
    </row>
    <row r="46" spans="1:16" s="15" customFormat="1" ht="18" customHeight="1" x14ac:dyDescent="0.2">
      <c r="A46" s="199">
        <v>10</v>
      </c>
      <c r="B46" s="197" t="s">
        <v>51</v>
      </c>
      <c r="C46" s="197" t="s">
        <v>113</v>
      </c>
      <c r="D46" s="221" t="s">
        <v>50</v>
      </c>
      <c r="E46" s="185">
        <v>29</v>
      </c>
      <c r="F46" s="124"/>
      <c r="G46" s="124"/>
      <c r="H46" s="124"/>
      <c r="I46" s="124"/>
      <c r="J46" s="124"/>
      <c r="K46" s="124"/>
      <c r="L46" s="124"/>
      <c r="M46" s="219">
        <f t="shared" si="2"/>
        <v>29</v>
      </c>
    </row>
    <row r="47" spans="1:16" s="15" customFormat="1" ht="17" customHeight="1" x14ac:dyDescent="0.2">
      <c r="A47" s="199">
        <v>11</v>
      </c>
      <c r="B47" s="197" t="s">
        <v>314</v>
      </c>
      <c r="C47" s="197" t="s">
        <v>315</v>
      </c>
      <c r="D47" s="221" t="s">
        <v>49</v>
      </c>
      <c r="E47" s="185">
        <v>25</v>
      </c>
      <c r="F47" s="125"/>
      <c r="G47" s="125"/>
      <c r="H47" s="125"/>
      <c r="I47" s="125"/>
      <c r="J47" s="125"/>
      <c r="K47" s="125"/>
      <c r="L47" s="125"/>
      <c r="M47" s="219">
        <f t="shared" si="2"/>
        <v>25</v>
      </c>
    </row>
    <row r="48" spans="1:16" s="15" customFormat="1" ht="17" customHeight="1" x14ac:dyDescent="0.2">
      <c r="A48" s="199">
        <v>12</v>
      </c>
      <c r="B48" s="197" t="s">
        <v>318</v>
      </c>
      <c r="C48" s="197" t="s">
        <v>319</v>
      </c>
      <c r="D48" s="221" t="s">
        <v>49</v>
      </c>
      <c r="E48" s="185">
        <v>23</v>
      </c>
      <c r="F48" s="125"/>
      <c r="G48" s="125"/>
      <c r="H48" s="125"/>
      <c r="I48" s="125"/>
      <c r="J48" s="125"/>
      <c r="K48" s="125"/>
      <c r="L48" s="125"/>
      <c r="M48" s="219">
        <f t="shared" si="2"/>
        <v>23</v>
      </c>
      <c r="N48" s="54"/>
    </row>
    <row r="49" spans="1:18" s="15" customFormat="1" ht="17" customHeight="1" x14ac:dyDescent="0.2">
      <c r="A49" s="199">
        <v>13</v>
      </c>
      <c r="B49" s="197" t="s">
        <v>173</v>
      </c>
      <c r="C49" s="197" t="s">
        <v>174</v>
      </c>
      <c r="D49" s="221" t="s">
        <v>268</v>
      </c>
      <c r="E49" s="185">
        <v>21</v>
      </c>
      <c r="F49" s="124"/>
      <c r="G49" s="124"/>
      <c r="H49" s="124"/>
      <c r="I49" s="124"/>
      <c r="J49" s="124"/>
      <c r="K49" s="124"/>
      <c r="L49" s="124"/>
      <c r="M49" s="219">
        <f t="shared" si="2"/>
        <v>21</v>
      </c>
      <c r="N49" s="54"/>
    </row>
    <row r="50" spans="1:18" s="15" customFormat="1" ht="17" customHeight="1" x14ac:dyDescent="0.2">
      <c r="A50" s="199">
        <v>13</v>
      </c>
      <c r="B50" s="197" t="s">
        <v>316</v>
      </c>
      <c r="C50" s="197" t="s">
        <v>317</v>
      </c>
      <c r="D50" s="221" t="s">
        <v>64</v>
      </c>
      <c r="E50" s="185">
        <v>21</v>
      </c>
      <c r="F50" s="124"/>
      <c r="G50" s="124"/>
      <c r="H50" s="124"/>
      <c r="I50" s="124"/>
      <c r="J50" s="124"/>
      <c r="K50" s="124"/>
      <c r="L50" s="124"/>
      <c r="M50" s="219">
        <f t="shared" si="2"/>
        <v>21</v>
      </c>
      <c r="N50" s="54"/>
    </row>
    <row r="51" spans="1:18" s="15" customFormat="1" ht="16" x14ac:dyDescent="0.2">
      <c r="A51" s="199">
        <v>13</v>
      </c>
      <c r="B51" s="197" t="s">
        <v>114</v>
      </c>
      <c r="C51" s="197" t="s">
        <v>115</v>
      </c>
      <c r="D51" s="221" t="s">
        <v>50</v>
      </c>
      <c r="E51" s="185">
        <v>21</v>
      </c>
      <c r="F51" s="124"/>
      <c r="G51" s="124"/>
      <c r="H51" s="124"/>
      <c r="I51" s="124"/>
      <c r="J51" s="124"/>
      <c r="K51" s="124"/>
      <c r="L51" s="124"/>
      <c r="M51" s="219">
        <f t="shared" si="2"/>
        <v>21</v>
      </c>
      <c r="N51" s="54"/>
    </row>
    <row r="52" spans="1:18" s="15" customFormat="1" ht="16" x14ac:dyDescent="0.2">
      <c r="A52" s="199">
        <v>13</v>
      </c>
      <c r="B52" s="197" t="s">
        <v>140</v>
      </c>
      <c r="C52" s="197" t="s">
        <v>146</v>
      </c>
      <c r="D52" s="221" t="s">
        <v>63</v>
      </c>
      <c r="E52" s="185">
        <v>21</v>
      </c>
      <c r="F52" s="125"/>
      <c r="G52" s="124"/>
      <c r="H52" s="124"/>
      <c r="I52" s="124"/>
      <c r="J52" s="124"/>
      <c r="K52" s="124"/>
      <c r="L52" s="124"/>
      <c r="M52" s="219">
        <f t="shared" si="2"/>
        <v>21</v>
      </c>
    </row>
    <row r="53" spans="1:18" ht="16" customHeight="1" x14ac:dyDescent="0.2">
      <c r="A53" s="199">
        <v>17</v>
      </c>
      <c r="B53" s="197" t="s">
        <v>161</v>
      </c>
      <c r="C53" s="197" t="s">
        <v>112</v>
      </c>
      <c r="D53" s="221" t="s">
        <v>103</v>
      </c>
      <c r="E53" s="185">
        <v>17</v>
      </c>
      <c r="F53" s="124"/>
      <c r="G53" s="124"/>
      <c r="H53" s="124"/>
      <c r="I53" s="124"/>
      <c r="J53" s="124"/>
      <c r="K53" s="124"/>
      <c r="L53" s="124"/>
      <c r="M53" s="219">
        <f t="shared" si="2"/>
        <v>17</v>
      </c>
    </row>
    <row r="54" spans="1:18" ht="18" customHeight="1" x14ac:dyDescent="0.2">
      <c r="A54" s="199">
        <v>18</v>
      </c>
      <c r="B54" s="197" t="s">
        <v>333</v>
      </c>
      <c r="C54" s="197" t="s">
        <v>334</v>
      </c>
      <c r="D54" s="221" t="s">
        <v>103</v>
      </c>
      <c r="E54" s="185">
        <v>16</v>
      </c>
      <c r="F54" s="124"/>
      <c r="G54" s="124"/>
      <c r="H54" s="124"/>
      <c r="I54" s="124"/>
      <c r="J54" s="124"/>
      <c r="K54" s="124"/>
      <c r="L54" s="124"/>
      <c r="M54" s="219">
        <f t="shared" si="2"/>
        <v>16</v>
      </c>
      <c r="Q54" s="12" t="s">
        <v>5</v>
      </c>
    </row>
    <row r="55" spans="1:18" ht="17" customHeight="1" x14ac:dyDescent="0.2">
      <c r="A55" s="199">
        <v>18</v>
      </c>
      <c r="B55" s="197" t="s">
        <v>87</v>
      </c>
      <c r="C55" s="197" t="s">
        <v>320</v>
      </c>
      <c r="D55" s="221" t="s">
        <v>301</v>
      </c>
      <c r="E55" s="185">
        <v>16</v>
      </c>
      <c r="F55" s="132"/>
      <c r="G55" s="132"/>
      <c r="H55" s="124"/>
      <c r="I55" s="124"/>
      <c r="J55" s="124"/>
      <c r="K55" s="124"/>
      <c r="L55" s="124"/>
      <c r="M55" s="219">
        <f t="shared" si="2"/>
        <v>16</v>
      </c>
      <c r="Q55" s="12"/>
    </row>
    <row r="56" spans="1:18" ht="16" customHeight="1" x14ac:dyDescent="0.2">
      <c r="A56" s="199">
        <v>20</v>
      </c>
      <c r="B56" s="197" t="s">
        <v>322</v>
      </c>
      <c r="C56" s="197" t="s">
        <v>323</v>
      </c>
      <c r="D56" s="221" t="s">
        <v>50</v>
      </c>
      <c r="E56" s="185">
        <v>15</v>
      </c>
      <c r="F56" s="125"/>
      <c r="G56" s="125"/>
      <c r="H56" s="125"/>
      <c r="I56" s="125"/>
      <c r="J56" s="125"/>
      <c r="K56" s="125"/>
      <c r="L56" s="154"/>
      <c r="M56" s="219">
        <f t="shared" si="2"/>
        <v>15</v>
      </c>
    </row>
    <row r="57" spans="1:18" ht="17" customHeight="1" x14ac:dyDescent="0.2">
      <c r="A57" s="199">
        <v>21</v>
      </c>
      <c r="B57" s="197" t="s">
        <v>244</v>
      </c>
      <c r="C57" s="197" t="s">
        <v>245</v>
      </c>
      <c r="D57" s="221" t="s">
        <v>156</v>
      </c>
      <c r="E57" s="185">
        <v>14</v>
      </c>
      <c r="F57" s="124"/>
      <c r="G57" s="124"/>
      <c r="H57" s="124"/>
      <c r="I57" s="124"/>
      <c r="J57" s="124"/>
      <c r="K57" s="124"/>
      <c r="L57" s="124"/>
      <c r="M57" s="219">
        <f t="shared" si="2"/>
        <v>14</v>
      </c>
    </row>
    <row r="58" spans="1:18" ht="18" customHeight="1" x14ac:dyDescent="0.2">
      <c r="A58" s="199">
        <v>22</v>
      </c>
      <c r="B58" s="197" t="s">
        <v>178</v>
      </c>
      <c r="C58" s="197" t="s">
        <v>179</v>
      </c>
      <c r="D58" s="221" t="s">
        <v>156</v>
      </c>
      <c r="E58" s="185">
        <v>14</v>
      </c>
      <c r="F58" s="125"/>
      <c r="G58" s="125"/>
      <c r="H58" s="125"/>
      <c r="I58" s="125"/>
      <c r="J58" s="125"/>
      <c r="K58" s="125"/>
      <c r="L58" s="154"/>
      <c r="M58" s="219">
        <f t="shared" si="2"/>
        <v>14</v>
      </c>
      <c r="R58" s="12"/>
    </row>
    <row r="59" spans="1:18" ht="17.25" customHeight="1" x14ac:dyDescent="0.2">
      <c r="A59" s="199">
        <v>22</v>
      </c>
      <c r="B59" s="197" t="s">
        <v>87</v>
      </c>
      <c r="C59" s="197" t="s">
        <v>326</v>
      </c>
      <c r="D59" s="221" t="s">
        <v>63</v>
      </c>
      <c r="E59" s="185">
        <v>14</v>
      </c>
      <c r="F59" s="124"/>
      <c r="G59" s="124"/>
      <c r="H59" s="124"/>
      <c r="I59" s="124"/>
      <c r="J59" s="124"/>
      <c r="K59" s="124"/>
      <c r="L59" s="124"/>
      <c r="M59" s="219">
        <f t="shared" si="2"/>
        <v>14</v>
      </c>
      <c r="R59" s="12"/>
    </row>
    <row r="60" spans="1:18" ht="17.25" customHeight="1" x14ac:dyDescent="0.2">
      <c r="A60" s="199">
        <v>24</v>
      </c>
      <c r="B60" s="197" t="s">
        <v>324</v>
      </c>
      <c r="C60" s="197" t="s">
        <v>325</v>
      </c>
      <c r="D60" s="221" t="s">
        <v>50</v>
      </c>
      <c r="E60" s="185">
        <v>13</v>
      </c>
      <c r="F60" s="124"/>
      <c r="G60" s="124"/>
      <c r="H60" s="124"/>
      <c r="I60" s="124"/>
      <c r="J60" s="124"/>
      <c r="K60" s="124"/>
      <c r="L60" s="124"/>
      <c r="M60" s="219">
        <f t="shared" si="2"/>
        <v>13</v>
      </c>
      <c r="R60" s="12"/>
    </row>
    <row r="61" spans="1:18" ht="16" customHeight="1" x14ac:dyDescent="0.2">
      <c r="A61" s="199">
        <v>25</v>
      </c>
      <c r="B61" s="197" t="s">
        <v>159</v>
      </c>
      <c r="C61" s="197" t="s">
        <v>321</v>
      </c>
      <c r="D61" s="221" t="s">
        <v>268</v>
      </c>
      <c r="E61" s="185">
        <v>12</v>
      </c>
      <c r="F61" s="125"/>
      <c r="G61" s="125"/>
      <c r="H61" s="125"/>
      <c r="I61" s="125"/>
      <c r="J61" s="125"/>
      <c r="K61" s="125"/>
      <c r="L61" s="125"/>
      <c r="M61" s="219">
        <f t="shared" si="2"/>
        <v>12</v>
      </c>
      <c r="N61" s="3"/>
      <c r="O61" s="3"/>
      <c r="P61" s="12"/>
    </row>
    <row r="62" spans="1:18" ht="16" customHeight="1" x14ac:dyDescent="0.15">
      <c r="A62" s="160"/>
      <c r="B62" s="59"/>
      <c r="C62" s="59"/>
      <c r="D62" s="59"/>
      <c r="E62" s="139"/>
      <c r="F62" s="124"/>
      <c r="G62" s="124"/>
      <c r="H62" s="124"/>
      <c r="I62" s="124"/>
      <c r="J62" s="124"/>
      <c r="K62" s="124"/>
      <c r="L62" s="124"/>
      <c r="M62" s="35">
        <f t="shared" ref="M50:M70" si="3">SUM(E62:L62)</f>
        <v>0</v>
      </c>
      <c r="N62" s="3"/>
      <c r="O62" s="3"/>
      <c r="P62" s="12"/>
    </row>
    <row r="63" spans="1:18" ht="16" customHeight="1" x14ac:dyDescent="0.15">
      <c r="A63" s="160"/>
      <c r="B63" s="59"/>
      <c r="C63" s="59"/>
      <c r="D63" s="59"/>
      <c r="E63" s="8"/>
      <c r="F63" s="8"/>
      <c r="G63" s="8"/>
      <c r="H63" s="8"/>
      <c r="I63" s="8"/>
      <c r="J63" s="8"/>
      <c r="K63" s="8"/>
      <c r="L63" s="56"/>
      <c r="M63" s="35">
        <f t="shared" si="3"/>
        <v>0</v>
      </c>
      <c r="O63" s="3"/>
      <c r="P63" s="12"/>
    </row>
    <row r="64" spans="1:18" ht="16" customHeight="1" thickBot="1" x14ac:dyDescent="0.25">
      <c r="A64" s="389"/>
      <c r="B64" s="390" t="s">
        <v>22</v>
      </c>
      <c r="C64" s="391"/>
      <c r="D64" s="391"/>
      <c r="E64" s="392"/>
      <c r="F64" s="320"/>
      <c r="G64" s="320"/>
      <c r="H64" s="320"/>
      <c r="I64" s="320"/>
      <c r="J64" s="320"/>
      <c r="K64" s="320"/>
      <c r="L64" s="320"/>
      <c r="M64" s="372"/>
      <c r="O64" s="3"/>
      <c r="P64" s="12"/>
    </row>
    <row r="65" spans="1:16" ht="34" customHeight="1" thickTop="1" thickBot="1" x14ac:dyDescent="0.25">
      <c r="A65" s="412" t="s">
        <v>345</v>
      </c>
      <c r="B65" s="394" t="s">
        <v>3</v>
      </c>
      <c r="C65" s="395" t="s">
        <v>4</v>
      </c>
      <c r="D65" s="396" t="s">
        <v>2</v>
      </c>
      <c r="E65" s="326" t="s">
        <v>253</v>
      </c>
      <c r="F65" s="327"/>
      <c r="G65" s="376"/>
      <c r="H65" s="329"/>
      <c r="I65" s="327"/>
      <c r="J65" s="327"/>
      <c r="K65" s="376"/>
      <c r="L65" s="331"/>
      <c r="M65" s="332" t="s">
        <v>27</v>
      </c>
      <c r="O65" s="3"/>
      <c r="P65" s="12"/>
    </row>
    <row r="66" spans="1:16" ht="16" customHeight="1" thickTop="1" x14ac:dyDescent="0.2">
      <c r="A66" s="250">
        <v>1</v>
      </c>
      <c r="B66" s="200" t="s">
        <v>110</v>
      </c>
      <c r="C66" s="200" t="s">
        <v>111</v>
      </c>
      <c r="D66" s="373" t="s">
        <v>49</v>
      </c>
      <c r="E66" s="334">
        <v>55</v>
      </c>
      <c r="F66" s="305"/>
      <c r="G66" s="305"/>
      <c r="H66" s="305"/>
      <c r="I66" s="305"/>
      <c r="J66" s="305"/>
      <c r="K66" s="305"/>
      <c r="L66" s="393"/>
      <c r="M66" s="263">
        <f>SUM(E66:L66)</f>
        <v>55</v>
      </c>
      <c r="N66" s="3"/>
      <c r="O66" s="3"/>
      <c r="P66" s="12"/>
    </row>
    <row r="67" spans="1:16" ht="16" customHeight="1" x14ac:dyDescent="0.2">
      <c r="A67" s="251">
        <v>2</v>
      </c>
      <c r="B67" s="197" t="s">
        <v>93</v>
      </c>
      <c r="C67" s="197" t="s">
        <v>94</v>
      </c>
      <c r="D67" s="221" t="s">
        <v>50</v>
      </c>
      <c r="E67" s="185">
        <v>50</v>
      </c>
      <c r="F67" s="219"/>
      <c r="G67" s="219"/>
      <c r="H67" s="219"/>
      <c r="I67" s="219"/>
      <c r="J67" s="219"/>
      <c r="K67" s="219"/>
      <c r="L67" s="220"/>
      <c r="M67" s="219">
        <f t="shared" ref="M67:M72" si="4">SUM(E67:L67)</f>
        <v>50</v>
      </c>
      <c r="N67" s="3"/>
      <c r="O67" s="3"/>
      <c r="P67" s="12"/>
    </row>
    <row r="68" spans="1:16" ht="16" customHeight="1" x14ac:dyDescent="0.2">
      <c r="A68" s="251">
        <v>3</v>
      </c>
      <c r="B68" s="197" t="s">
        <v>162</v>
      </c>
      <c r="C68" s="197" t="s">
        <v>163</v>
      </c>
      <c r="D68" s="221" t="s">
        <v>103</v>
      </c>
      <c r="E68" s="185">
        <v>46</v>
      </c>
      <c r="F68" s="217"/>
      <c r="G68" s="217"/>
      <c r="H68" s="217"/>
      <c r="I68" s="217"/>
      <c r="J68" s="217"/>
      <c r="K68" s="217"/>
      <c r="L68" s="245"/>
      <c r="M68" s="219">
        <f t="shared" si="4"/>
        <v>46</v>
      </c>
      <c r="N68" s="3"/>
      <c r="O68" s="3"/>
      <c r="P68" s="12"/>
    </row>
    <row r="69" spans="1:16" ht="17" customHeight="1" x14ac:dyDescent="0.2">
      <c r="A69" s="160">
        <v>4</v>
      </c>
      <c r="B69" s="197" t="s">
        <v>118</v>
      </c>
      <c r="C69" s="197" t="s">
        <v>119</v>
      </c>
      <c r="D69" s="221" t="s">
        <v>50</v>
      </c>
      <c r="E69" s="185">
        <v>42</v>
      </c>
      <c r="F69" s="10"/>
      <c r="G69" s="10"/>
      <c r="H69" s="10"/>
      <c r="I69" s="10"/>
      <c r="J69" s="10"/>
      <c r="K69" s="10"/>
      <c r="L69" s="32"/>
      <c r="M69" s="219">
        <f t="shared" si="4"/>
        <v>42</v>
      </c>
      <c r="N69" s="3"/>
      <c r="O69" s="3"/>
      <c r="P69" s="12"/>
    </row>
    <row r="70" spans="1:16" ht="16" customHeight="1" x14ac:dyDescent="0.2">
      <c r="A70" s="160">
        <v>5</v>
      </c>
      <c r="B70" s="197" t="s">
        <v>327</v>
      </c>
      <c r="C70" s="197" t="s">
        <v>328</v>
      </c>
      <c r="D70" s="221" t="s">
        <v>48</v>
      </c>
      <c r="E70" s="185">
        <v>39</v>
      </c>
      <c r="F70" s="35"/>
      <c r="G70" s="35"/>
      <c r="H70" s="35"/>
      <c r="I70" s="35"/>
      <c r="J70" s="35"/>
      <c r="K70" s="35"/>
      <c r="L70" s="45"/>
      <c r="M70" s="219">
        <f t="shared" si="4"/>
        <v>39</v>
      </c>
    </row>
    <row r="71" spans="1:16" ht="15.75" customHeight="1" x14ac:dyDescent="0.2">
      <c r="A71" s="160">
        <v>6</v>
      </c>
      <c r="B71" s="197" t="s">
        <v>165</v>
      </c>
      <c r="C71" s="197" t="s">
        <v>166</v>
      </c>
      <c r="D71" s="221" t="s">
        <v>50</v>
      </c>
      <c r="E71" s="185">
        <v>36</v>
      </c>
      <c r="F71" s="35"/>
      <c r="G71" s="35"/>
      <c r="H71" s="35"/>
      <c r="I71" s="35"/>
      <c r="J71" s="35"/>
      <c r="K71" s="35"/>
      <c r="L71" s="45"/>
      <c r="M71" s="219">
        <f t="shared" si="4"/>
        <v>36</v>
      </c>
    </row>
    <row r="72" spans="1:16" ht="16" customHeight="1" x14ac:dyDescent="0.2">
      <c r="A72" s="160">
        <v>7</v>
      </c>
      <c r="B72" s="197" t="s">
        <v>188</v>
      </c>
      <c r="C72" s="197" t="s">
        <v>189</v>
      </c>
      <c r="D72" s="221" t="s">
        <v>187</v>
      </c>
      <c r="E72" s="185">
        <v>33</v>
      </c>
      <c r="F72" s="133"/>
      <c r="G72" s="133"/>
      <c r="H72" s="133"/>
      <c r="I72" s="133"/>
      <c r="J72" s="133"/>
      <c r="K72" s="133"/>
      <c r="L72" s="133"/>
      <c r="M72" s="219">
        <f t="shared" si="4"/>
        <v>33</v>
      </c>
    </row>
    <row r="73" spans="1:16" ht="17" customHeight="1" x14ac:dyDescent="0.15">
      <c r="A73" s="160">
        <v>8</v>
      </c>
      <c r="B73" s="59"/>
      <c r="C73" s="59"/>
      <c r="D73" s="59"/>
      <c r="E73" s="153"/>
      <c r="F73" s="35"/>
      <c r="G73" s="35"/>
      <c r="H73" s="35"/>
      <c r="I73" s="35"/>
      <c r="J73" s="35"/>
      <c r="K73" s="35"/>
      <c r="L73" s="45"/>
      <c r="M73" s="35">
        <f>SUM(E73:L73)</f>
        <v>0</v>
      </c>
    </row>
    <row r="74" spans="1:16" ht="15.75" customHeight="1" x14ac:dyDescent="0.2">
      <c r="A74" s="160">
        <v>9</v>
      </c>
      <c r="B74" s="150"/>
      <c r="C74" s="150"/>
      <c r="D74" s="150"/>
      <c r="E74" s="10"/>
      <c r="F74" s="10"/>
      <c r="G74" s="10"/>
      <c r="H74" s="10"/>
      <c r="I74" s="10"/>
      <c r="J74" s="10"/>
      <c r="K74" s="10"/>
      <c r="L74" s="32"/>
      <c r="M74" s="35">
        <f>SUM(E74:L74)</f>
        <v>0</v>
      </c>
    </row>
    <row r="75" spans="1:16" ht="15.75" customHeight="1" x14ac:dyDescent="0.15">
      <c r="A75" s="160">
        <v>10</v>
      </c>
      <c r="B75" s="59"/>
      <c r="C75" s="59"/>
      <c r="D75" s="59"/>
      <c r="E75" s="10"/>
      <c r="F75" s="10"/>
      <c r="G75" s="10"/>
      <c r="H75" s="10"/>
      <c r="I75" s="10"/>
      <c r="J75" s="10"/>
      <c r="K75" s="10"/>
      <c r="L75" s="32"/>
      <c r="M75" s="35">
        <f t="shared" ref="M75:M76" si="5">SUM(E75:L75)</f>
        <v>0</v>
      </c>
    </row>
    <row r="76" spans="1:16" ht="15.75" customHeight="1" thickBot="1" x14ac:dyDescent="0.25">
      <c r="A76" s="317"/>
      <c r="B76" s="348" t="s">
        <v>28</v>
      </c>
      <c r="C76" s="318"/>
      <c r="D76" s="319"/>
      <c r="E76" s="320"/>
      <c r="F76" s="320"/>
      <c r="G76" s="320"/>
      <c r="H76" s="320"/>
      <c r="I76" s="320"/>
      <c r="J76" s="320"/>
      <c r="K76" s="320"/>
      <c r="L76" s="320"/>
      <c r="M76" s="321"/>
    </row>
    <row r="77" spans="1:16" ht="30" customHeight="1" thickTop="1" thickBot="1" x14ac:dyDescent="0.2">
      <c r="A77" s="412" t="s">
        <v>345</v>
      </c>
      <c r="B77" s="385" t="s">
        <v>0</v>
      </c>
      <c r="C77" s="386" t="s">
        <v>1</v>
      </c>
      <c r="D77" s="365" t="s">
        <v>2</v>
      </c>
      <c r="E77" s="410" t="s">
        <v>300</v>
      </c>
      <c r="F77" s="379"/>
      <c r="G77" s="380"/>
      <c r="H77" s="381"/>
      <c r="I77" s="381"/>
      <c r="J77" s="379"/>
      <c r="K77" s="411"/>
      <c r="L77" s="382"/>
      <c r="M77" s="383" t="s">
        <v>27</v>
      </c>
    </row>
    <row r="78" spans="1:16" ht="15.75" customHeight="1" thickTop="1" x14ac:dyDescent="0.2">
      <c r="A78" s="290">
        <v>1</v>
      </c>
      <c r="B78" s="200" t="s">
        <v>335</v>
      </c>
      <c r="C78" s="200" t="s">
        <v>163</v>
      </c>
      <c r="D78" s="373" t="s">
        <v>103</v>
      </c>
      <c r="E78" s="397">
        <v>55</v>
      </c>
      <c r="F78" s="388"/>
      <c r="G78" s="388"/>
      <c r="H78" s="388"/>
      <c r="I78" s="388"/>
      <c r="J78" s="388"/>
      <c r="K78" s="388"/>
      <c r="L78" s="398"/>
      <c r="M78" s="263">
        <f>SUM(E78:L78)</f>
        <v>55</v>
      </c>
    </row>
    <row r="79" spans="1:16" ht="15.75" customHeight="1" x14ac:dyDescent="0.2">
      <c r="A79" s="199">
        <v>2</v>
      </c>
      <c r="B79" s="197" t="s">
        <v>82</v>
      </c>
      <c r="C79" s="197" t="s">
        <v>83</v>
      </c>
      <c r="D79" s="221" t="s">
        <v>50</v>
      </c>
      <c r="E79" s="252">
        <v>50</v>
      </c>
      <c r="F79" s="253"/>
      <c r="G79" s="253"/>
      <c r="H79" s="253"/>
      <c r="I79" s="253"/>
      <c r="J79" s="253"/>
      <c r="K79" s="253"/>
      <c r="L79" s="254"/>
      <c r="M79" s="219">
        <f t="shared" ref="M79:M93" si="6">SUM(E79:L79)</f>
        <v>50</v>
      </c>
    </row>
    <row r="80" spans="1:16" ht="15.75" customHeight="1" x14ac:dyDescent="0.2">
      <c r="A80" s="199">
        <v>3</v>
      </c>
      <c r="B80" s="197" t="s">
        <v>76</v>
      </c>
      <c r="C80" s="197" t="s">
        <v>77</v>
      </c>
      <c r="D80" s="221" t="s">
        <v>101</v>
      </c>
      <c r="E80" s="252">
        <v>46</v>
      </c>
      <c r="F80" s="222"/>
      <c r="G80" s="222"/>
      <c r="H80" s="222"/>
      <c r="I80" s="222"/>
      <c r="J80" s="222"/>
      <c r="K80" s="222"/>
      <c r="L80" s="255"/>
      <c r="M80" s="219">
        <f t="shared" si="6"/>
        <v>46</v>
      </c>
    </row>
    <row r="81" spans="1:17" ht="15.75" customHeight="1" x14ac:dyDescent="0.2">
      <c r="A81" s="199">
        <v>4</v>
      </c>
      <c r="B81" s="197" t="s">
        <v>59</v>
      </c>
      <c r="C81" s="197" t="s">
        <v>73</v>
      </c>
      <c r="D81" s="221" t="s">
        <v>50</v>
      </c>
      <c r="E81" s="252">
        <v>42</v>
      </c>
      <c r="F81" s="7"/>
      <c r="G81" s="7"/>
      <c r="H81" s="7"/>
      <c r="I81" s="7"/>
      <c r="J81" s="7"/>
      <c r="K81" s="7"/>
      <c r="L81" s="256"/>
      <c r="M81" s="219">
        <f t="shared" si="6"/>
        <v>42</v>
      </c>
    </row>
    <row r="82" spans="1:17" ht="17.25" customHeight="1" x14ac:dyDescent="0.2">
      <c r="A82" s="199">
        <v>5</v>
      </c>
      <c r="B82" s="197" t="s">
        <v>210</v>
      </c>
      <c r="C82" s="197" t="s">
        <v>211</v>
      </c>
      <c r="D82" s="221" t="s">
        <v>50</v>
      </c>
      <c r="E82" s="252">
        <v>39</v>
      </c>
      <c r="F82" s="7"/>
      <c r="G82" s="7"/>
      <c r="H82" s="7"/>
      <c r="I82" s="7"/>
      <c r="J82" s="7"/>
      <c r="K82" s="7"/>
      <c r="L82" s="7"/>
      <c r="M82" s="219">
        <f t="shared" si="6"/>
        <v>39</v>
      </c>
    </row>
    <row r="83" spans="1:17" ht="16" customHeight="1" x14ac:dyDescent="0.2">
      <c r="A83" s="199">
        <v>6</v>
      </c>
      <c r="B83" s="197" t="s">
        <v>65</v>
      </c>
      <c r="C83" s="197" t="s">
        <v>66</v>
      </c>
      <c r="D83" s="221" t="s">
        <v>50</v>
      </c>
      <c r="E83" s="252">
        <v>36</v>
      </c>
      <c r="F83" s="258"/>
      <c r="G83" s="258"/>
      <c r="H83" s="124"/>
      <c r="I83" s="124"/>
      <c r="J83" s="124"/>
      <c r="K83" s="124"/>
      <c r="L83" s="124"/>
      <c r="M83" s="219">
        <f t="shared" si="6"/>
        <v>36</v>
      </c>
      <c r="N83" s="3"/>
      <c r="O83" s="3"/>
      <c r="Q83" s="100" t="s">
        <v>5</v>
      </c>
    </row>
    <row r="84" spans="1:17" ht="15.75" customHeight="1" x14ac:dyDescent="0.2">
      <c r="A84" s="199">
        <v>7</v>
      </c>
      <c r="B84" s="197" t="s">
        <v>161</v>
      </c>
      <c r="C84" s="197" t="s">
        <v>112</v>
      </c>
      <c r="D84" s="221" t="s">
        <v>103</v>
      </c>
      <c r="E84" s="252">
        <v>33</v>
      </c>
      <c r="F84" s="7"/>
      <c r="G84" s="7"/>
      <c r="H84" s="7"/>
      <c r="I84" s="7"/>
      <c r="J84" s="7"/>
      <c r="K84" s="7"/>
      <c r="L84" s="7"/>
      <c r="M84" s="219">
        <f t="shared" si="6"/>
        <v>33</v>
      </c>
      <c r="N84" s="40"/>
      <c r="O84" s="40"/>
      <c r="P84" s="40"/>
    </row>
    <row r="85" spans="1:17" ht="15" customHeight="1" x14ac:dyDescent="0.2">
      <c r="A85" s="199">
        <v>8</v>
      </c>
      <c r="B85" s="197" t="s">
        <v>312</v>
      </c>
      <c r="C85" s="197" t="s">
        <v>313</v>
      </c>
      <c r="D85" s="221" t="s">
        <v>64</v>
      </c>
      <c r="E85" s="252">
        <v>33</v>
      </c>
      <c r="F85" s="177"/>
      <c r="G85" s="177"/>
      <c r="H85" s="177"/>
      <c r="I85" s="177"/>
      <c r="J85" s="177"/>
      <c r="K85" s="177"/>
      <c r="L85" s="177"/>
      <c r="M85" s="219">
        <f t="shared" si="6"/>
        <v>33</v>
      </c>
      <c r="N85" s="40"/>
      <c r="O85" s="40"/>
      <c r="P85" s="40"/>
    </row>
    <row r="86" spans="1:17" ht="15.75" customHeight="1" x14ac:dyDescent="0.2">
      <c r="A86" s="199">
        <v>9</v>
      </c>
      <c r="B86" s="197" t="s">
        <v>331</v>
      </c>
      <c r="C86" s="197" t="s">
        <v>332</v>
      </c>
      <c r="D86" s="221" t="s">
        <v>61</v>
      </c>
      <c r="E86" s="252">
        <v>29</v>
      </c>
      <c r="F86" s="7"/>
      <c r="G86" s="51"/>
      <c r="H86" s="51"/>
      <c r="I86" s="51"/>
      <c r="J86" s="51"/>
      <c r="K86" s="51"/>
      <c r="L86" s="51"/>
      <c r="M86" s="219">
        <f t="shared" si="6"/>
        <v>29</v>
      </c>
    </row>
    <row r="87" spans="1:17" ht="17.25" customHeight="1" x14ac:dyDescent="0.2">
      <c r="A87" s="199">
        <v>10</v>
      </c>
      <c r="B87" s="197" t="s">
        <v>74</v>
      </c>
      <c r="C87" s="197" t="s">
        <v>330</v>
      </c>
      <c r="D87" s="221" t="s">
        <v>49</v>
      </c>
      <c r="E87" s="252">
        <v>29</v>
      </c>
      <c r="F87" s="7"/>
      <c r="G87" s="51"/>
      <c r="H87" s="51"/>
      <c r="I87" s="51"/>
      <c r="J87" s="51"/>
      <c r="K87" s="51"/>
      <c r="L87" s="51"/>
      <c r="M87" s="219">
        <f t="shared" si="6"/>
        <v>29</v>
      </c>
    </row>
    <row r="88" spans="1:17" ht="15.75" customHeight="1" x14ac:dyDescent="0.2">
      <c r="A88" s="199">
        <v>11</v>
      </c>
      <c r="B88" s="197" t="s">
        <v>128</v>
      </c>
      <c r="C88" s="197" t="s">
        <v>336</v>
      </c>
      <c r="D88" s="221" t="s">
        <v>101</v>
      </c>
      <c r="E88" s="252">
        <v>25</v>
      </c>
      <c r="F88" s="124"/>
      <c r="G88" s="124"/>
      <c r="H88" s="124"/>
      <c r="I88" s="124"/>
      <c r="J88" s="124"/>
      <c r="K88" s="124"/>
      <c r="L88" s="124"/>
      <c r="M88" s="219">
        <f t="shared" si="6"/>
        <v>25</v>
      </c>
    </row>
    <row r="89" spans="1:17" ht="16" customHeight="1" x14ac:dyDescent="0.15">
      <c r="A89" s="159"/>
      <c r="B89" s="59"/>
      <c r="C89" s="59"/>
      <c r="D89" s="59"/>
      <c r="E89" s="163"/>
      <c r="F89" s="36"/>
      <c r="G89" s="36"/>
      <c r="H89" s="36"/>
      <c r="I89" s="36"/>
      <c r="J89" s="36"/>
      <c r="K89" s="36"/>
      <c r="L89" s="257"/>
      <c r="M89" s="219">
        <f t="shared" si="6"/>
        <v>0</v>
      </c>
      <c r="P89" s="100" t="s">
        <v>167</v>
      </c>
    </row>
    <row r="90" spans="1:17" ht="17" customHeight="1" x14ac:dyDescent="0.2">
      <c r="A90" s="158"/>
      <c r="B90" s="149"/>
      <c r="C90" s="149"/>
      <c r="D90" s="149"/>
      <c r="E90" s="10"/>
      <c r="F90" s="35"/>
      <c r="G90" s="35"/>
      <c r="H90" s="35"/>
      <c r="I90" s="35"/>
      <c r="J90" s="35"/>
      <c r="K90" s="35"/>
      <c r="L90" s="45"/>
      <c r="M90" s="219">
        <f t="shared" si="6"/>
        <v>0</v>
      </c>
      <c r="N90" s="53"/>
      <c r="Q90" s="111"/>
    </row>
    <row r="91" spans="1:17" ht="15.75" customHeight="1" x14ac:dyDescent="0.15">
      <c r="A91" s="399"/>
      <c r="B91" s="400"/>
      <c r="C91" s="114"/>
      <c r="D91" s="114"/>
      <c r="E91" s="8"/>
      <c r="F91" s="8"/>
      <c r="G91" s="8"/>
      <c r="H91" s="8"/>
      <c r="I91" s="56"/>
      <c r="J91" s="56"/>
      <c r="K91" s="56"/>
      <c r="L91" s="56"/>
      <c r="M91" s="219">
        <f t="shared" si="6"/>
        <v>0</v>
      </c>
      <c r="N91" s="53"/>
    </row>
    <row r="92" spans="1:17" ht="16.5" customHeight="1" thickBot="1" x14ac:dyDescent="0.25">
      <c r="A92" s="401"/>
      <c r="B92" s="402" t="s">
        <v>337</v>
      </c>
      <c r="C92" s="403"/>
      <c r="D92" s="403"/>
      <c r="E92" s="404"/>
      <c r="F92" s="371"/>
      <c r="G92" s="371"/>
      <c r="H92" s="371"/>
      <c r="I92" s="371"/>
      <c r="J92" s="371"/>
      <c r="K92" s="371"/>
      <c r="L92" s="371"/>
      <c r="M92" s="405"/>
      <c r="N92" s="53"/>
    </row>
    <row r="93" spans="1:17" ht="29" customHeight="1" thickTop="1" thickBot="1" x14ac:dyDescent="0.2">
      <c r="A93" s="412" t="s">
        <v>345</v>
      </c>
      <c r="B93" s="407" t="s">
        <v>3</v>
      </c>
      <c r="C93" s="408" t="s">
        <v>4</v>
      </c>
      <c r="D93" s="409" t="s">
        <v>2</v>
      </c>
      <c r="E93" s="378" t="s">
        <v>300</v>
      </c>
      <c r="F93" s="379"/>
      <c r="G93" s="380"/>
      <c r="H93" s="381"/>
      <c r="I93" s="381"/>
      <c r="J93" s="379"/>
      <c r="K93" s="387"/>
      <c r="L93" s="382"/>
      <c r="M93" s="383" t="s">
        <v>27</v>
      </c>
      <c r="N93" s="53"/>
    </row>
    <row r="94" spans="1:17" ht="16.5" customHeight="1" thickTop="1" x14ac:dyDescent="0.2">
      <c r="A94" s="406">
        <v>1</v>
      </c>
      <c r="B94" s="200" t="s">
        <v>31</v>
      </c>
      <c r="C94" s="200" t="s">
        <v>32</v>
      </c>
      <c r="D94" s="200" t="s">
        <v>48</v>
      </c>
      <c r="E94" s="397">
        <v>56</v>
      </c>
      <c r="F94" s="120"/>
      <c r="G94" s="120"/>
      <c r="H94" s="120"/>
      <c r="I94" s="120"/>
      <c r="J94" s="120"/>
      <c r="K94" s="120"/>
      <c r="L94" s="120"/>
      <c r="M94" s="121">
        <f>SUM(E94:L94)</f>
        <v>56</v>
      </c>
      <c r="N94" s="259"/>
    </row>
    <row r="95" spans="1:17" ht="16.5" customHeight="1" x14ac:dyDescent="0.2">
      <c r="A95" s="81">
        <v>2</v>
      </c>
      <c r="B95" s="197" t="s">
        <v>110</v>
      </c>
      <c r="C95" s="197" t="s">
        <v>111</v>
      </c>
      <c r="D95" s="200" t="s">
        <v>49</v>
      </c>
      <c r="E95" s="252">
        <v>51</v>
      </c>
      <c r="F95" s="35"/>
      <c r="G95" s="35"/>
      <c r="H95" s="35"/>
      <c r="I95" s="35"/>
      <c r="J95" s="35"/>
      <c r="K95" s="35"/>
      <c r="L95" s="35"/>
      <c r="M95" s="35">
        <f t="shared" ref="M95:M99" si="7">SUM(E95:L95)</f>
        <v>51</v>
      </c>
      <c r="N95" s="259"/>
    </row>
    <row r="96" spans="1:17" ht="16.5" customHeight="1" x14ac:dyDescent="0.2">
      <c r="A96" s="81">
        <v>3</v>
      </c>
      <c r="B96" s="197" t="s">
        <v>99</v>
      </c>
      <c r="C96" s="197" t="s">
        <v>100</v>
      </c>
      <c r="D96" s="200" t="s">
        <v>101</v>
      </c>
      <c r="E96" s="252">
        <v>47</v>
      </c>
      <c r="F96" s="10"/>
      <c r="G96" s="10"/>
      <c r="H96" s="35"/>
      <c r="I96" s="35"/>
      <c r="J96" s="35"/>
      <c r="K96" s="35"/>
      <c r="L96" s="35"/>
      <c r="M96" s="35">
        <f t="shared" si="7"/>
        <v>47</v>
      </c>
      <c r="N96" s="259"/>
    </row>
    <row r="97" spans="1:21" ht="16.5" customHeight="1" x14ac:dyDescent="0.2">
      <c r="A97" s="81">
        <v>4</v>
      </c>
      <c r="B97" s="197" t="s">
        <v>212</v>
      </c>
      <c r="C97" s="197" t="s">
        <v>160</v>
      </c>
      <c r="D97" s="200" t="s">
        <v>103</v>
      </c>
      <c r="E97" s="252">
        <v>43</v>
      </c>
      <c r="F97" s="35"/>
      <c r="G97" s="35"/>
      <c r="H97" s="35"/>
      <c r="I97" s="35"/>
      <c r="J97" s="35"/>
      <c r="K97" s="35"/>
      <c r="L97" s="35"/>
      <c r="M97" s="35">
        <f t="shared" si="7"/>
        <v>43</v>
      </c>
      <c r="N97" s="259"/>
      <c r="P97" s="100" t="s">
        <v>5</v>
      </c>
    </row>
    <row r="98" spans="1:21" ht="15" customHeight="1" x14ac:dyDescent="0.2">
      <c r="A98" s="81"/>
      <c r="B98" s="195"/>
      <c r="C98" s="195"/>
      <c r="D98" s="196"/>
      <c r="E98" s="185"/>
      <c r="F98" s="35"/>
      <c r="G98" s="35"/>
      <c r="H98" s="35"/>
      <c r="I98" s="35"/>
      <c r="J98" s="35"/>
      <c r="K98" s="35"/>
      <c r="L98" s="35"/>
      <c r="M98" s="35">
        <f t="shared" si="7"/>
        <v>0</v>
      </c>
      <c r="N98" s="53"/>
    </row>
    <row r="99" spans="1:21" ht="15" customHeight="1" x14ac:dyDescent="0.15">
      <c r="A99" s="81"/>
      <c r="B99" s="59"/>
      <c r="C99" s="59"/>
      <c r="D99" s="59"/>
      <c r="E99" s="121"/>
      <c r="F99" s="35"/>
      <c r="G99" s="35"/>
      <c r="H99" s="35"/>
      <c r="I99" s="35"/>
      <c r="J99" s="35"/>
      <c r="K99" s="35"/>
      <c r="L99" s="35"/>
      <c r="M99" s="35">
        <f t="shared" si="7"/>
        <v>0</v>
      </c>
      <c r="N99" s="53"/>
      <c r="O99" s="12" t="s">
        <v>5</v>
      </c>
    </row>
    <row r="100" spans="1:21" ht="14" customHeight="1" x14ac:dyDescent="0.2">
      <c r="A100" s="7"/>
      <c r="B100" s="141"/>
      <c r="C100" s="141"/>
      <c r="D100" s="59"/>
      <c r="E100" s="8"/>
      <c r="F100" s="8"/>
      <c r="G100" s="8"/>
      <c r="H100" s="8"/>
      <c r="I100" s="8"/>
      <c r="J100" s="8"/>
      <c r="K100" s="56"/>
      <c r="L100" s="56"/>
      <c r="M100" s="56">
        <f t="shared" ref="M100:M101" si="8">SUM(E100:L100)</f>
        <v>0</v>
      </c>
      <c r="N100" s="53"/>
      <c r="O100" s="12"/>
    </row>
    <row r="101" spans="1:21" ht="16.5" customHeight="1" x14ac:dyDescent="0.2">
      <c r="A101" s="283"/>
      <c r="B101" s="284"/>
      <c r="C101" s="284"/>
      <c r="D101" s="282"/>
      <c r="E101" s="285"/>
      <c r="F101" s="286"/>
      <c r="G101" s="286"/>
      <c r="H101" s="286"/>
      <c r="I101" s="286"/>
      <c r="J101" s="286"/>
      <c r="K101" s="286"/>
      <c r="L101" s="286"/>
      <c r="M101" s="286"/>
      <c r="N101" s="287"/>
      <c r="O101" s="269"/>
    </row>
    <row r="102" spans="1:21" ht="16.5" customHeight="1" x14ac:dyDescent="0.2">
      <c r="A102" s="288"/>
      <c r="B102" s="277"/>
      <c r="C102" s="277"/>
      <c r="D102" s="277"/>
      <c r="E102" s="286"/>
      <c r="F102" s="286"/>
      <c r="G102" s="286"/>
      <c r="H102" s="286"/>
      <c r="I102" s="286"/>
      <c r="J102" s="286"/>
      <c r="K102" s="286"/>
      <c r="L102" s="286"/>
      <c r="M102" s="279"/>
      <c r="N102" s="287"/>
      <c r="O102" s="269"/>
    </row>
    <row r="103" spans="1:21" ht="16.5" customHeight="1" x14ac:dyDescent="0.15">
      <c r="A103" s="276"/>
      <c r="B103" s="269"/>
      <c r="C103" s="269"/>
      <c r="D103" s="269"/>
      <c r="E103" s="269"/>
      <c r="F103" s="269"/>
      <c r="G103" s="269"/>
      <c r="H103" s="269"/>
      <c r="I103" s="269"/>
      <c r="J103" s="269"/>
      <c r="K103" s="269"/>
      <c r="L103" s="269"/>
      <c r="M103" s="269"/>
      <c r="N103" s="287"/>
      <c r="O103" s="269"/>
    </row>
    <row r="104" spans="1:21" ht="16.5" customHeight="1" x14ac:dyDescent="0.15">
      <c r="A104" s="283"/>
      <c r="B104" s="269"/>
      <c r="C104" s="269"/>
      <c r="D104" s="269"/>
      <c r="E104" s="269"/>
      <c r="F104" s="269"/>
      <c r="G104" s="269"/>
      <c r="H104" s="269"/>
      <c r="I104" s="269"/>
      <c r="J104" s="269"/>
      <c r="K104" s="269"/>
      <c r="L104" s="269"/>
      <c r="M104" s="269"/>
      <c r="N104" s="287"/>
      <c r="O104" s="269"/>
    </row>
    <row r="105" spans="1:21" ht="16.5" customHeight="1" x14ac:dyDescent="0.15">
      <c r="A105" s="269"/>
      <c r="B105" s="269"/>
      <c r="C105" s="269"/>
      <c r="D105" s="269"/>
      <c r="E105" s="269"/>
      <c r="F105" s="269"/>
      <c r="G105" s="269"/>
      <c r="H105" s="269"/>
      <c r="I105" s="269"/>
      <c r="J105" s="269"/>
      <c r="K105" s="269"/>
      <c r="L105" s="269"/>
      <c r="M105" s="269"/>
      <c r="N105" s="287"/>
      <c r="O105" s="269"/>
    </row>
    <row r="106" spans="1:21" ht="16.5" customHeight="1" x14ac:dyDescent="0.15">
      <c r="N106" s="53"/>
      <c r="U106" s="12" t="s">
        <v>5</v>
      </c>
    </row>
    <row r="107" spans="1:21" ht="16.5" customHeight="1" x14ac:dyDescent="0.15">
      <c r="N107" s="53"/>
    </row>
    <row r="108" spans="1:21" ht="16.5" customHeight="1" x14ac:dyDescent="0.15">
      <c r="N108" s="53"/>
    </row>
    <row r="109" spans="1:21" ht="16.5" customHeight="1" x14ac:dyDescent="0.15">
      <c r="N109" s="53"/>
    </row>
    <row r="110" spans="1:21" ht="16.5" customHeight="1" x14ac:dyDescent="0.15">
      <c r="N110" s="53"/>
    </row>
    <row r="111" spans="1:21" ht="16.5" customHeight="1" x14ac:dyDescent="0.15">
      <c r="N111" s="53"/>
    </row>
    <row r="112" spans="1:21" ht="16.5" customHeight="1" x14ac:dyDescent="0.15">
      <c r="N112" s="53"/>
    </row>
    <row r="113" spans="14:14" ht="16.5" customHeight="1" x14ac:dyDescent="0.15">
      <c r="N113" s="53"/>
    </row>
    <row r="114" spans="14:14" ht="16.5" customHeight="1" x14ac:dyDescent="0.15">
      <c r="N114" s="53"/>
    </row>
    <row r="115" spans="14:14" ht="16.5" customHeight="1" x14ac:dyDescent="0.15">
      <c r="N115" s="53"/>
    </row>
    <row r="116" spans="14:14" ht="16.5" customHeight="1" x14ac:dyDescent="0.15">
      <c r="N116" s="53"/>
    </row>
    <row r="117" spans="14:14" ht="16.5" customHeight="1" x14ac:dyDescent="0.15">
      <c r="N117" s="53"/>
    </row>
    <row r="118" spans="14:14" ht="16.5" customHeight="1" x14ac:dyDescent="0.15">
      <c r="N118" s="53"/>
    </row>
    <row r="119" spans="14:14" ht="16.5" customHeight="1" x14ac:dyDescent="0.15">
      <c r="N119" s="53"/>
    </row>
    <row r="120" spans="14:14" ht="16.5" customHeight="1" x14ac:dyDescent="0.15">
      <c r="N120" s="53"/>
    </row>
    <row r="121" spans="14:14" ht="16.5" customHeight="1" x14ac:dyDescent="0.15">
      <c r="N121" s="53"/>
    </row>
    <row r="122" spans="14:14" ht="16.5" customHeight="1" x14ac:dyDescent="0.15">
      <c r="N122" s="53"/>
    </row>
    <row r="123" spans="14:14" ht="16.5" customHeight="1" x14ac:dyDescent="0.15">
      <c r="N123" s="53"/>
    </row>
    <row r="124" spans="14:14" ht="16.5" customHeight="1" x14ac:dyDescent="0.15">
      <c r="N124" s="53"/>
    </row>
    <row r="125" spans="14:14" ht="16.5" customHeight="1" x14ac:dyDescent="0.15">
      <c r="N125" s="53"/>
    </row>
    <row r="126" spans="14:14" ht="16.5" customHeight="1" x14ac:dyDescent="0.15">
      <c r="N126" s="53"/>
    </row>
    <row r="127" spans="14:14" ht="16.5" customHeight="1" x14ac:dyDescent="0.15">
      <c r="N127" s="53"/>
    </row>
    <row r="128" spans="14:14" ht="23.25" customHeight="1" x14ac:dyDescent="0.15"/>
    <row r="129" spans="1:13" ht="18" customHeight="1" x14ac:dyDescent="0.15"/>
    <row r="130" spans="1:13" ht="15" customHeight="1" x14ac:dyDescent="0.15"/>
    <row r="131" spans="1:13" ht="15.75" customHeight="1" x14ac:dyDescent="0.15"/>
    <row r="132" spans="1:13" ht="16.5" customHeight="1" x14ac:dyDescent="0.15"/>
    <row r="133" spans="1:13" ht="15.75" customHeight="1" x14ac:dyDescent="0.15"/>
    <row r="134" spans="1:13" ht="16.5" customHeight="1" x14ac:dyDescent="0.15"/>
    <row r="135" spans="1:13" ht="16.5" customHeight="1" x14ac:dyDescent="0.15"/>
    <row r="136" spans="1:13" ht="15" customHeight="1" x14ac:dyDescent="0.15"/>
    <row r="137" spans="1:13" ht="15" customHeight="1" x14ac:dyDescent="0.15">
      <c r="A137" s="5"/>
    </row>
    <row r="138" spans="1:13" ht="16.5" customHeight="1" x14ac:dyDescent="0.15">
      <c r="A138" s="61"/>
      <c r="B138" s="106"/>
      <c r="C138" s="106"/>
      <c r="D138" s="106"/>
      <c r="E138" s="63"/>
      <c r="F138" s="75"/>
      <c r="G138" s="75"/>
      <c r="H138" s="75"/>
      <c r="I138" s="75"/>
      <c r="J138" s="75"/>
      <c r="K138" s="75"/>
      <c r="L138" s="75"/>
      <c r="M138" s="75"/>
    </row>
    <row r="139" spans="1:13" ht="18" customHeight="1" x14ac:dyDescent="0.15">
      <c r="A139" s="5"/>
      <c r="B139" s="60"/>
      <c r="C139" s="60"/>
      <c r="D139" s="60"/>
      <c r="E139" s="76"/>
      <c r="F139" s="75"/>
      <c r="G139" s="75" t="s">
        <v>5</v>
      </c>
      <c r="H139" s="75"/>
      <c r="I139" s="75"/>
      <c r="J139" s="75"/>
      <c r="K139" s="75"/>
      <c r="L139" s="75"/>
      <c r="M139" s="75"/>
    </row>
    <row r="140" spans="1:13" ht="16.5" customHeight="1" x14ac:dyDescent="0.15">
      <c r="A140" s="5"/>
      <c r="B140" s="60"/>
      <c r="C140" s="60"/>
      <c r="D140" s="60"/>
      <c r="E140" s="75"/>
      <c r="F140" s="75"/>
      <c r="G140" s="75"/>
      <c r="H140" s="75"/>
      <c r="I140" s="75"/>
      <c r="J140" s="75"/>
      <c r="K140" s="75"/>
      <c r="L140" s="75"/>
      <c r="M140" s="75"/>
    </row>
    <row r="141" spans="1:13" ht="16.5" customHeight="1" x14ac:dyDescent="0.15">
      <c r="A141" s="5"/>
      <c r="B141" s="106"/>
      <c r="C141" s="106"/>
      <c r="D141" s="106"/>
      <c r="E141" s="63"/>
      <c r="F141" s="75"/>
      <c r="G141" s="75"/>
      <c r="H141" s="75"/>
      <c r="I141" s="75"/>
      <c r="J141" s="75"/>
      <c r="K141" s="75"/>
      <c r="L141" s="75"/>
      <c r="M141" s="75"/>
    </row>
    <row r="142" spans="1:13" ht="16.5" customHeight="1" x14ac:dyDescent="0.15">
      <c r="A142" s="61"/>
      <c r="B142" s="73"/>
      <c r="C142" s="73"/>
      <c r="D142" s="60"/>
      <c r="E142" s="75"/>
      <c r="F142" s="75"/>
      <c r="G142" s="75"/>
      <c r="H142" s="75"/>
      <c r="I142" s="75"/>
      <c r="J142" s="75"/>
      <c r="K142" s="75"/>
      <c r="L142" s="75"/>
      <c r="M142" s="75"/>
    </row>
    <row r="143" spans="1:13" ht="18" customHeight="1" x14ac:dyDescent="0.15">
      <c r="A143" s="5"/>
      <c r="B143" s="73"/>
      <c r="C143" s="73"/>
      <c r="D143" s="60"/>
      <c r="E143" s="75"/>
      <c r="F143" s="75"/>
      <c r="G143" s="75"/>
      <c r="H143" s="75"/>
      <c r="I143" s="75"/>
      <c r="J143" s="75"/>
      <c r="K143" s="75"/>
      <c r="L143" s="75"/>
      <c r="M143" s="75"/>
    </row>
    <row r="144" spans="1:13" ht="16.5" customHeight="1" x14ac:dyDescent="0.15">
      <c r="A144" s="5"/>
      <c r="B144" s="60"/>
      <c r="C144" s="60"/>
      <c r="D144" s="60"/>
      <c r="E144" s="75"/>
      <c r="F144" s="75"/>
      <c r="G144" s="75"/>
      <c r="H144" s="75"/>
      <c r="I144" s="75"/>
      <c r="J144" s="75" t="s">
        <v>167</v>
      </c>
      <c r="K144" s="75"/>
      <c r="L144" s="75"/>
      <c r="M144" s="75"/>
    </row>
    <row r="145" spans="1:16" ht="16.5" customHeight="1" x14ac:dyDescent="0.15">
      <c r="A145" s="5"/>
      <c r="B145" s="73"/>
      <c r="C145" s="73"/>
      <c r="D145" s="60"/>
      <c r="E145" s="75"/>
      <c r="F145" s="75"/>
      <c r="G145" s="75"/>
      <c r="H145" s="75"/>
      <c r="I145" s="75"/>
      <c r="J145" s="75"/>
      <c r="K145" s="75"/>
      <c r="L145" s="75"/>
      <c r="M145" s="75"/>
    </row>
    <row r="146" spans="1:16" ht="16.5" customHeight="1" x14ac:dyDescent="0.15">
      <c r="A146" s="61"/>
      <c r="B146" s="106"/>
      <c r="C146" s="106"/>
      <c r="D146" s="106"/>
      <c r="E146" s="63"/>
      <c r="F146" s="75"/>
      <c r="G146" s="75"/>
      <c r="H146" s="75"/>
      <c r="I146" s="75"/>
      <c r="J146" s="75"/>
      <c r="K146" s="75"/>
      <c r="L146" s="75"/>
      <c r="M146" s="75"/>
    </row>
    <row r="147" spans="1:16" ht="18" customHeight="1" x14ac:dyDescent="0.15">
      <c r="A147" s="5"/>
      <c r="B147" s="110"/>
      <c r="C147" s="60"/>
      <c r="D147" s="60"/>
      <c r="E147" s="75"/>
      <c r="F147" s="75"/>
      <c r="G147" s="75"/>
      <c r="H147" s="75"/>
      <c r="I147" s="75"/>
      <c r="J147" s="75"/>
      <c r="K147" s="75"/>
      <c r="L147" s="75"/>
      <c r="M147" s="75"/>
    </row>
    <row r="148" spans="1:16" ht="15" customHeight="1" x14ac:dyDescent="0.15">
      <c r="A148" s="5"/>
      <c r="B148" s="62"/>
      <c r="C148" s="62"/>
      <c r="D148" s="62"/>
      <c r="E148" s="62"/>
      <c r="F148" s="62"/>
      <c r="G148" s="62"/>
      <c r="H148" s="62"/>
      <c r="I148" s="62"/>
      <c r="J148" s="62"/>
      <c r="K148" s="75"/>
      <c r="L148" s="62"/>
      <c r="M148" s="75"/>
    </row>
    <row r="149" spans="1:16" ht="15" customHeight="1" x14ac:dyDescent="0.15">
      <c r="A149" s="5"/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</row>
    <row r="150" spans="1:16" ht="15" customHeight="1" x14ac:dyDescent="0.15">
      <c r="A150" s="111"/>
      <c r="M150" s="41"/>
    </row>
    <row r="151" spans="1:16" ht="15" x14ac:dyDescent="0.2">
      <c r="A151" s="107"/>
      <c r="B151" s="112"/>
      <c r="C151" s="107"/>
      <c r="D151" s="107"/>
      <c r="E151" s="107"/>
      <c r="F151" s="12"/>
      <c r="G151" s="12"/>
      <c r="H151" s="12"/>
      <c r="I151" s="12"/>
      <c r="J151" s="12"/>
      <c r="K151" s="12"/>
      <c r="L151" s="12"/>
      <c r="M151" s="92"/>
    </row>
    <row r="152" spans="1:16" ht="16.5" customHeight="1" x14ac:dyDescent="0.15">
      <c r="A152" s="5"/>
      <c r="B152" s="60"/>
      <c r="C152" s="60"/>
      <c r="D152" s="60"/>
      <c r="E152" s="75"/>
      <c r="F152" s="76"/>
      <c r="G152" s="76"/>
      <c r="H152" s="76"/>
      <c r="I152" s="76"/>
      <c r="J152" s="76"/>
      <c r="K152" s="76"/>
      <c r="L152" s="76"/>
      <c r="M152" s="75"/>
      <c r="N152" s="40"/>
      <c r="O152" s="40"/>
      <c r="P152" s="40"/>
    </row>
    <row r="153" spans="1:16" ht="16.5" customHeight="1" x14ac:dyDescent="0.15">
      <c r="A153" s="5"/>
      <c r="B153" s="60"/>
      <c r="C153" s="60"/>
      <c r="D153" s="60"/>
      <c r="E153" s="76"/>
      <c r="F153" s="75"/>
      <c r="G153" s="75"/>
      <c r="H153" s="75"/>
      <c r="I153" s="75"/>
      <c r="J153" s="75"/>
      <c r="K153" s="75"/>
      <c r="L153" s="75"/>
      <c r="M153" s="75"/>
      <c r="N153" s="40"/>
      <c r="O153" s="40"/>
      <c r="P153" s="40"/>
    </row>
    <row r="154" spans="1:16" ht="16.5" customHeight="1" x14ac:dyDescent="0.15">
      <c r="A154" s="5"/>
      <c r="B154" s="60"/>
      <c r="C154" s="60"/>
      <c r="D154" s="60"/>
      <c r="E154" s="75"/>
      <c r="F154" s="75"/>
      <c r="G154" s="75"/>
      <c r="H154" s="75"/>
      <c r="I154" s="75"/>
      <c r="J154" s="75"/>
      <c r="K154" s="75"/>
      <c r="L154" s="75"/>
      <c r="M154" s="75"/>
    </row>
    <row r="155" spans="1:16" ht="16.5" customHeight="1" x14ac:dyDescent="0.15">
      <c r="A155" s="5"/>
      <c r="B155" s="60"/>
      <c r="C155" s="60"/>
      <c r="D155" s="60"/>
      <c r="E155" s="76"/>
      <c r="F155" s="75"/>
      <c r="G155" s="75"/>
      <c r="H155" s="75"/>
      <c r="I155" s="75"/>
      <c r="J155" s="75"/>
      <c r="K155" s="75"/>
      <c r="L155" s="75"/>
      <c r="M155" s="75"/>
    </row>
    <row r="156" spans="1:16" ht="15.75" customHeight="1" x14ac:dyDescent="0.15">
      <c r="A156" s="5"/>
      <c r="B156" s="62"/>
      <c r="C156" s="60"/>
      <c r="D156" s="60"/>
      <c r="E156" s="76"/>
      <c r="F156" s="75"/>
      <c r="G156" s="75"/>
      <c r="H156" s="75"/>
      <c r="I156" s="75"/>
      <c r="J156" s="75"/>
      <c r="K156" s="75"/>
      <c r="L156" s="75"/>
      <c r="M156" s="75"/>
      <c r="O156" s="50"/>
    </row>
    <row r="157" spans="1:16" ht="16.5" customHeight="1" x14ac:dyDescent="0.15">
      <c r="A157" s="5"/>
      <c r="B157" s="60"/>
      <c r="C157" s="60"/>
      <c r="D157" s="60"/>
      <c r="E157" s="75"/>
      <c r="F157" s="75"/>
      <c r="G157" s="75"/>
      <c r="H157" s="75"/>
      <c r="I157" s="75"/>
      <c r="J157" s="75"/>
      <c r="K157" s="75"/>
      <c r="L157" s="75"/>
      <c r="M157" s="75"/>
      <c r="O157" s="50"/>
    </row>
    <row r="158" spans="1:16" ht="16.5" customHeight="1" x14ac:dyDescent="0.15">
      <c r="A158" s="5"/>
      <c r="B158" s="60"/>
      <c r="C158" s="60"/>
      <c r="D158" s="60"/>
      <c r="E158" s="76"/>
      <c r="F158" s="75"/>
      <c r="G158" s="75"/>
      <c r="H158" s="75"/>
      <c r="I158" s="75"/>
      <c r="J158" s="75"/>
      <c r="K158" s="75"/>
      <c r="L158" s="75"/>
      <c r="M158" s="75"/>
    </row>
    <row r="159" spans="1:16" ht="17.25" customHeight="1" x14ac:dyDescent="0.15">
      <c r="A159" s="5"/>
      <c r="B159" s="60"/>
      <c r="C159" s="60"/>
      <c r="D159" s="60"/>
      <c r="E159" s="76"/>
      <c r="F159" s="75"/>
      <c r="G159" s="75"/>
      <c r="H159" s="75"/>
      <c r="I159" s="75"/>
      <c r="J159" s="75"/>
      <c r="K159" s="75"/>
      <c r="L159" s="75"/>
      <c r="M159" s="75"/>
    </row>
    <row r="160" spans="1:16" ht="19.5" customHeight="1" x14ac:dyDescent="0.15">
      <c r="A160" s="5"/>
      <c r="B160" s="60"/>
      <c r="C160" s="60"/>
      <c r="D160" s="60"/>
      <c r="E160" s="76"/>
      <c r="F160" s="75"/>
      <c r="G160" s="75"/>
      <c r="H160" s="75"/>
      <c r="I160" s="75"/>
      <c r="J160" s="75"/>
      <c r="K160" s="75"/>
      <c r="L160" s="75"/>
      <c r="M160" s="75"/>
    </row>
    <row r="161" spans="1:16" ht="15.75" customHeight="1" x14ac:dyDescent="0.15">
      <c r="A161" s="5"/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</row>
    <row r="162" spans="1:16" ht="14" x14ac:dyDescent="0.15">
      <c r="A162" s="108"/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</row>
    <row r="163" spans="1:16" ht="18" customHeight="1" x14ac:dyDescent="0.15">
      <c r="A163" s="5"/>
      <c r="B163" s="60"/>
      <c r="C163" s="60"/>
      <c r="D163" s="60"/>
      <c r="E163" s="75"/>
      <c r="F163" s="75"/>
      <c r="G163" s="75"/>
      <c r="H163" s="75"/>
      <c r="I163" s="75"/>
      <c r="J163" s="75"/>
      <c r="K163" s="75"/>
      <c r="L163" s="75"/>
      <c r="M163" s="75"/>
    </row>
    <row r="164" spans="1:16" ht="18" customHeight="1" x14ac:dyDescent="0.15">
      <c r="A164" s="5"/>
      <c r="B164" s="60"/>
      <c r="C164" s="60"/>
      <c r="D164" s="60"/>
      <c r="E164" s="76"/>
      <c r="F164" s="75"/>
      <c r="G164" s="75"/>
      <c r="H164" s="75"/>
      <c r="I164" s="75"/>
      <c r="J164" s="75"/>
      <c r="K164" s="75"/>
      <c r="L164" s="75"/>
      <c r="M164" s="75"/>
    </row>
    <row r="165" spans="1:16" ht="18.75" customHeight="1" x14ac:dyDescent="0.15">
      <c r="A165" s="5"/>
      <c r="B165" s="60"/>
      <c r="C165" s="60"/>
      <c r="D165" s="60"/>
      <c r="E165" s="75"/>
      <c r="F165" s="75"/>
      <c r="G165" s="75"/>
      <c r="H165" s="75"/>
      <c r="I165" s="75"/>
      <c r="J165" s="75"/>
      <c r="K165" s="75"/>
      <c r="L165" s="75"/>
      <c r="M165" s="75"/>
    </row>
    <row r="166" spans="1:16" ht="15.75" customHeight="1" x14ac:dyDescent="0.15">
      <c r="A166" s="5"/>
      <c r="B166" s="62"/>
      <c r="C166" s="60"/>
      <c r="D166" s="60"/>
      <c r="E166" s="76"/>
      <c r="F166" s="75"/>
      <c r="G166" s="75"/>
      <c r="H166" s="75"/>
      <c r="I166" s="75"/>
      <c r="J166" s="75"/>
      <c r="K166" s="75"/>
      <c r="L166" s="75"/>
      <c r="M166" s="75"/>
      <c r="N166" s="41"/>
      <c r="O166" s="41"/>
      <c r="P166" s="40"/>
    </row>
    <row r="167" spans="1:16" ht="18" customHeight="1" x14ac:dyDescent="0.15">
      <c r="A167" s="5"/>
      <c r="B167" s="60"/>
      <c r="C167" s="60"/>
      <c r="D167" s="60"/>
      <c r="E167" s="76"/>
      <c r="F167" s="75"/>
      <c r="G167" s="75"/>
      <c r="H167" s="75"/>
      <c r="I167" s="75"/>
      <c r="J167" s="75"/>
      <c r="K167" s="75"/>
      <c r="L167" s="75"/>
      <c r="M167" s="75"/>
    </row>
    <row r="168" spans="1:16" ht="17.25" customHeight="1" x14ac:dyDescent="0.15">
      <c r="A168" s="5"/>
      <c r="B168" s="109"/>
      <c r="C168" s="109"/>
      <c r="D168" s="62"/>
      <c r="E168" s="62"/>
      <c r="F168" s="62"/>
      <c r="G168" s="62"/>
      <c r="H168" s="86"/>
      <c r="I168" s="62"/>
      <c r="J168" s="75"/>
      <c r="K168" s="63"/>
      <c r="L168" s="63"/>
      <c r="M168" s="75"/>
    </row>
    <row r="169" spans="1:16" ht="18" customHeight="1" x14ac:dyDescent="0.15"/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156"/>
  <sheetViews>
    <sheetView tabSelected="1" zoomScaleNormal="100" workbookViewId="0">
      <selection activeCell="F4" sqref="F4"/>
    </sheetView>
  </sheetViews>
  <sheetFormatPr baseColWidth="10" defaultColWidth="8.83203125" defaultRowHeight="13" x14ac:dyDescent="0.15"/>
  <cols>
    <col min="1" max="1" width="5.33203125" customWidth="1"/>
    <col min="2" max="2" width="17.33203125" customWidth="1"/>
    <col min="3" max="3" width="15.33203125" customWidth="1"/>
    <col min="4" max="4" width="19.1640625" customWidth="1"/>
    <col min="5" max="5" width="15.1640625" customWidth="1"/>
    <col min="6" max="6" width="19.1640625" customWidth="1"/>
    <col min="7" max="7" width="3.83203125" customWidth="1"/>
    <col min="8" max="10" width="3.5" customWidth="1"/>
    <col min="11" max="11" width="3.6640625" customWidth="1"/>
    <col min="12" max="12" width="3.83203125" customWidth="1"/>
    <col min="13" max="14" width="3.5" customWidth="1"/>
    <col min="15" max="15" width="7.5" customWidth="1"/>
    <col min="16" max="16" width="7" customWidth="1"/>
    <col min="17" max="17" width="7.5" customWidth="1"/>
    <col min="18" max="18" width="7.33203125" customWidth="1"/>
  </cols>
  <sheetData>
    <row r="1" spans="1:16" ht="22" customHeight="1" thickBot="1" x14ac:dyDescent="0.25">
      <c r="A1" s="317"/>
      <c r="B1" s="347" t="s">
        <v>11</v>
      </c>
      <c r="C1" s="318"/>
      <c r="D1" s="319"/>
      <c r="E1" s="320"/>
      <c r="F1" s="320"/>
      <c r="G1" s="320"/>
      <c r="H1" s="320"/>
      <c r="I1" s="320"/>
      <c r="J1" s="321"/>
      <c r="K1" s="321"/>
      <c r="L1" s="321"/>
      <c r="M1" s="321"/>
      <c r="N1" s="322"/>
      <c r="O1" s="322"/>
      <c r="P1" s="269"/>
    </row>
    <row r="2" spans="1:16" ht="40" customHeight="1" thickTop="1" thickBot="1" x14ac:dyDescent="0.2">
      <c r="A2" s="365" t="s">
        <v>345</v>
      </c>
      <c r="B2" s="338" t="s">
        <v>0</v>
      </c>
      <c r="C2" s="338" t="s">
        <v>1</v>
      </c>
      <c r="D2" s="338" t="s">
        <v>2</v>
      </c>
      <c r="E2" s="325"/>
      <c r="F2" s="325"/>
      <c r="G2" s="326" t="s">
        <v>253</v>
      </c>
      <c r="H2" s="327"/>
      <c r="I2" s="328"/>
      <c r="J2" s="329"/>
      <c r="K2" s="327"/>
      <c r="L2" s="327"/>
      <c r="M2" s="330"/>
      <c r="N2" s="331"/>
      <c r="O2" s="346" t="s">
        <v>27</v>
      </c>
      <c r="P2" s="269"/>
    </row>
    <row r="3" spans="1:16" ht="16.5" customHeight="1" thickTop="1" x14ac:dyDescent="0.2">
      <c r="A3" s="290">
        <v>1</v>
      </c>
      <c r="B3" s="200" t="s">
        <v>132</v>
      </c>
      <c r="C3" s="200" t="s">
        <v>133</v>
      </c>
      <c r="D3" s="200" t="s">
        <v>50</v>
      </c>
      <c r="E3" s="299"/>
      <c r="F3" s="299"/>
      <c r="G3" s="334">
        <v>55</v>
      </c>
      <c r="H3" s="305"/>
      <c r="I3" s="305"/>
      <c r="J3" s="305"/>
      <c r="K3" s="305"/>
      <c r="L3" s="305"/>
      <c r="M3" s="324"/>
      <c r="N3" s="324"/>
      <c r="O3" s="263">
        <f>SUM(G3:N3)</f>
        <v>55</v>
      </c>
      <c r="P3" s="269"/>
    </row>
    <row r="4" spans="1:16" ht="15.75" customHeight="1" x14ac:dyDescent="0.2">
      <c r="A4" s="199">
        <v>2</v>
      </c>
      <c r="B4" s="197" t="s">
        <v>191</v>
      </c>
      <c r="C4" s="197" t="s">
        <v>192</v>
      </c>
      <c r="D4" s="197" t="s">
        <v>156</v>
      </c>
      <c r="E4" s="260"/>
      <c r="F4" s="260"/>
      <c r="G4" s="185">
        <v>50</v>
      </c>
      <c r="H4" s="217"/>
      <c r="I4" s="217"/>
      <c r="J4" s="217"/>
      <c r="K4" s="217"/>
      <c r="L4" s="217"/>
      <c r="M4" s="241"/>
      <c r="N4" s="241"/>
      <c r="O4" s="219">
        <f t="shared" ref="O4:O12" si="0">SUM(G4:N4)</f>
        <v>50</v>
      </c>
      <c r="P4" s="269"/>
    </row>
    <row r="5" spans="1:16" ht="17.25" customHeight="1" x14ac:dyDescent="0.2">
      <c r="A5" s="199">
        <v>3</v>
      </c>
      <c r="B5" s="197" t="s">
        <v>340</v>
      </c>
      <c r="C5" s="197" t="s">
        <v>341</v>
      </c>
      <c r="D5" s="197" t="s">
        <v>50</v>
      </c>
      <c r="E5" s="260"/>
      <c r="F5" s="260"/>
      <c r="G5" s="185">
        <v>46</v>
      </c>
      <c r="H5" s="308"/>
      <c r="I5" s="238"/>
      <c r="J5" s="238"/>
      <c r="K5" s="238"/>
      <c r="L5" s="238"/>
      <c r="M5" s="238"/>
      <c r="N5" s="238"/>
      <c r="O5" s="219">
        <f t="shared" si="0"/>
        <v>46</v>
      </c>
      <c r="P5" s="269"/>
    </row>
    <row r="6" spans="1:16" ht="17.25" customHeight="1" x14ac:dyDescent="0.2">
      <c r="A6" s="199">
        <v>4</v>
      </c>
      <c r="B6" s="197" t="s">
        <v>46</v>
      </c>
      <c r="C6" s="197" t="s">
        <v>342</v>
      </c>
      <c r="D6" s="197" t="s">
        <v>61</v>
      </c>
      <c r="E6" s="299"/>
      <c r="F6" s="260"/>
      <c r="G6" s="185">
        <v>42</v>
      </c>
      <c r="H6" s="217"/>
      <c r="I6" s="217"/>
      <c r="J6" s="217"/>
      <c r="K6" s="217"/>
      <c r="L6" s="217"/>
      <c r="M6" s="241"/>
      <c r="N6" s="241"/>
      <c r="O6" s="219">
        <f t="shared" si="0"/>
        <v>42</v>
      </c>
      <c r="P6" s="269"/>
    </row>
    <row r="7" spans="1:16" ht="18" customHeight="1" x14ac:dyDescent="0.2">
      <c r="A7" s="199">
        <v>5</v>
      </c>
      <c r="B7" s="197" t="s">
        <v>74</v>
      </c>
      <c r="C7" s="197" t="s">
        <v>343</v>
      </c>
      <c r="D7" s="197" t="s">
        <v>268</v>
      </c>
      <c r="E7" s="260"/>
      <c r="F7" s="260"/>
      <c r="G7" s="185">
        <v>39</v>
      </c>
      <c r="H7" s="217"/>
      <c r="I7" s="217"/>
      <c r="J7" s="217"/>
      <c r="K7" s="217"/>
      <c r="L7" s="301"/>
      <c r="M7" s="241"/>
      <c r="N7" s="241"/>
      <c r="O7" s="219">
        <f t="shared" si="0"/>
        <v>39</v>
      </c>
      <c r="P7" s="269"/>
    </row>
    <row r="8" spans="1:16" ht="18" customHeight="1" x14ac:dyDescent="0.2">
      <c r="A8" s="199">
        <v>6</v>
      </c>
      <c r="B8" s="197" t="s">
        <v>195</v>
      </c>
      <c r="C8" s="197" t="s">
        <v>344</v>
      </c>
      <c r="D8" s="197" t="s">
        <v>50</v>
      </c>
      <c r="E8" s="260"/>
      <c r="F8" s="260"/>
      <c r="G8" s="185">
        <v>36</v>
      </c>
      <c r="H8" s="217"/>
      <c r="I8" s="217"/>
      <c r="J8" s="217"/>
      <c r="K8" s="217"/>
      <c r="L8" s="217"/>
      <c r="M8" s="241"/>
      <c r="N8" s="241"/>
      <c r="O8" s="219">
        <f t="shared" si="0"/>
        <v>36</v>
      </c>
      <c r="P8" s="269"/>
    </row>
    <row r="9" spans="1:16" ht="18" customHeight="1" x14ac:dyDescent="0.2">
      <c r="A9" s="199">
        <v>7</v>
      </c>
      <c r="B9" s="197" t="s">
        <v>193</v>
      </c>
      <c r="C9" s="197" t="s">
        <v>194</v>
      </c>
      <c r="D9" s="197" t="s">
        <v>63</v>
      </c>
      <c r="E9" s="299"/>
      <c r="F9" s="260"/>
      <c r="G9" s="185">
        <v>33</v>
      </c>
      <c r="H9" s="217"/>
      <c r="I9" s="217"/>
      <c r="J9" s="217"/>
      <c r="K9" s="217"/>
      <c r="L9" s="217"/>
      <c r="M9" s="241"/>
      <c r="N9" s="241"/>
      <c r="O9" s="219">
        <f t="shared" si="0"/>
        <v>33</v>
      </c>
      <c r="P9" s="269"/>
    </row>
    <row r="10" spans="1:16" ht="18" customHeight="1" x14ac:dyDescent="0.2">
      <c r="A10" s="199">
        <v>8</v>
      </c>
      <c r="B10" s="197" t="s">
        <v>138</v>
      </c>
      <c r="C10" s="197" t="s">
        <v>98</v>
      </c>
      <c r="D10" s="197" t="s">
        <v>61</v>
      </c>
      <c r="E10" s="260"/>
      <c r="F10" s="260"/>
      <c r="G10" s="185">
        <v>31</v>
      </c>
      <c r="H10" s="308"/>
      <c r="I10" s="308"/>
      <c r="J10" s="308"/>
      <c r="K10" s="308"/>
      <c r="L10" s="238"/>
      <c r="M10" s="238"/>
      <c r="N10" s="238"/>
      <c r="O10" s="219">
        <f t="shared" si="0"/>
        <v>31</v>
      </c>
      <c r="P10" s="269"/>
    </row>
    <row r="11" spans="1:16" ht="18" customHeight="1" x14ac:dyDescent="0.15">
      <c r="A11" s="217"/>
      <c r="B11" s="216"/>
      <c r="C11" s="216"/>
      <c r="D11" s="216"/>
      <c r="E11" s="260"/>
      <c r="F11" s="260"/>
      <c r="G11" s="217"/>
      <c r="H11" s="217"/>
      <c r="I11" s="217"/>
      <c r="J11" s="217"/>
      <c r="K11" s="217"/>
      <c r="L11" s="217"/>
      <c r="M11" s="241"/>
      <c r="N11" s="241"/>
      <c r="O11" s="219">
        <f t="shared" si="0"/>
        <v>0</v>
      </c>
      <c r="P11" s="269"/>
    </row>
    <row r="12" spans="1:16" ht="20" customHeight="1" x14ac:dyDescent="0.15">
      <c r="A12" s="217"/>
      <c r="B12" s="261"/>
      <c r="C12" s="261"/>
      <c r="D12" s="216"/>
      <c r="E12" s="260"/>
      <c r="F12" s="260"/>
      <c r="G12" s="217"/>
      <c r="H12" s="217"/>
      <c r="I12" s="217"/>
      <c r="J12" s="217"/>
      <c r="K12" s="217"/>
      <c r="L12" s="217"/>
      <c r="M12" s="241"/>
      <c r="N12" s="241"/>
      <c r="O12" s="219">
        <f t="shared" si="0"/>
        <v>0</v>
      </c>
      <c r="P12" s="269"/>
    </row>
    <row r="13" spans="1:16" ht="18" customHeight="1" thickBot="1" x14ac:dyDescent="0.25">
      <c r="A13" s="317"/>
      <c r="B13" s="348" t="s">
        <v>20</v>
      </c>
      <c r="C13" s="318"/>
      <c r="D13" s="319"/>
      <c r="E13" s="320"/>
      <c r="F13" s="320"/>
      <c r="G13" s="320"/>
      <c r="H13" s="320"/>
      <c r="I13" s="320"/>
      <c r="J13" s="321"/>
      <c r="K13" s="321"/>
      <c r="L13" s="321"/>
      <c r="M13" s="321"/>
      <c r="N13" s="322"/>
      <c r="O13" s="322"/>
      <c r="P13" s="269"/>
    </row>
    <row r="14" spans="1:16" ht="31" customHeight="1" thickTop="1" thickBot="1" x14ac:dyDescent="0.2">
      <c r="A14" s="365" t="s">
        <v>345</v>
      </c>
      <c r="B14" s="338" t="s">
        <v>0</v>
      </c>
      <c r="C14" s="338" t="s">
        <v>1</v>
      </c>
      <c r="D14" s="338" t="s">
        <v>2</v>
      </c>
      <c r="E14" s="325"/>
      <c r="F14" s="325"/>
      <c r="G14" s="326" t="s">
        <v>253</v>
      </c>
      <c r="H14" s="329"/>
      <c r="I14" s="328"/>
      <c r="J14" s="329"/>
      <c r="K14" s="329"/>
      <c r="L14" s="327"/>
      <c r="M14" s="330"/>
      <c r="N14" s="331"/>
      <c r="O14" s="346" t="s">
        <v>27</v>
      </c>
      <c r="P14" s="269"/>
    </row>
    <row r="15" spans="1:16" ht="18" customHeight="1" thickTop="1" x14ac:dyDescent="0.2">
      <c r="A15" s="290">
        <v>1</v>
      </c>
      <c r="B15" s="200" t="s">
        <v>140</v>
      </c>
      <c r="C15" s="200" t="s">
        <v>141</v>
      </c>
      <c r="D15" s="200" t="s">
        <v>101</v>
      </c>
      <c r="E15" s="333"/>
      <c r="F15" s="333"/>
      <c r="G15" s="334">
        <v>55</v>
      </c>
      <c r="H15" s="305"/>
      <c r="I15" s="305"/>
      <c r="J15" s="305"/>
      <c r="K15" s="305"/>
      <c r="L15" s="305"/>
      <c r="M15" s="305"/>
      <c r="N15" s="305"/>
      <c r="O15" s="263">
        <f>SUM(G15:N15)-H15-K15-N15</f>
        <v>55</v>
      </c>
      <c r="P15" s="269"/>
    </row>
    <row r="16" spans="1:16" ht="18" customHeight="1" x14ac:dyDescent="0.2">
      <c r="A16" s="199">
        <v>2</v>
      </c>
      <c r="B16" s="197" t="s">
        <v>90</v>
      </c>
      <c r="C16" s="197" t="s">
        <v>190</v>
      </c>
      <c r="D16" s="197" t="s">
        <v>103</v>
      </c>
      <c r="E16" s="260"/>
      <c r="F16" s="260"/>
      <c r="G16" s="185">
        <v>50</v>
      </c>
      <c r="H16" s="217"/>
      <c r="I16" s="217"/>
      <c r="J16" s="217"/>
      <c r="K16" s="217"/>
      <c r="L16" s="217"/>
      <c r="M16" s="217"/>
      <c r="N16" s="217"/>
      <c r="O16" s="219">
        <f>SUM(G16:N16)-J16-H16-G16</f>
        <v>0</v>
      </c>
      <c r="P16" s="269"/>
    </row>
    <row r="17" spans="1:16" ht="18" customHeight="1" x14ac:dyDescent="0.2">
      <c r="A17" s="199">
        <v>3</v>
      </c>
      <c r="B17" s="197" t="s">
        <v>136</v>
      </c>
      <c r="C17" s="197" t="s">
        <v>137</v>
      </c>
      <c r="D17" s="197" t="s">
        <v>50</v>
      </c>
      <c r="E17" s="303"/>
      <c r="F17" s="303"/>
      <c r="G17" s="185">
        <v>46</v>
      </c>
      <c r="H17" s="217"/>
      <c r="I17" s="217"/>
      <c r="J17" s="241"/>
      <c r="K17" s="241"/>
      <c r="L17" s="241"/>
      <c r="M17" s="241"/>
      <c r="N17" s="241"/>
      <c r="O17" s="219">
        <f>SUM(G17:N17)-H17</f>
        <v>46</v>
      </c>
      <c r="P17" s="269"/>
    </row>
    <row r="18" spans="1:16" ht="18" customHeight="1" x14ac:dyDescent="0.2">
      <c r="A18" s="199">
        <v>4</v>
      </c>
      <c r="B18" s="197" t="s">
        <v>134</v>
      </c>
      <c r="C18" s="197" t="s">
        <v>135</v>
      </c>
      <c r="D18" s="197" t="s">
        <v>50</v>
      </c>
      <c r="E18" s="260"/>
      <c r="F18" s="260"/>
      <c r="G18" s="185">
        <v>42</v>
      </c>
      <c r="H18" s="217"/>
      <c r="I18" s="241"/>
      <c r="J18" s="241"/>
      <c r="K18" s="241"/>
      <c r="L18" s="241"/>
      <c r="M18" s="241"/>
      <c r="N18" s="241"/>
      <c r="O18" s="35">
        <f>SUM(G18:N18)-H18-G18-J18</f>
        <v>0</v>
      </c>
      <c r="P18" s="269"/>
    </row>
    <row r="19" spans="1:16" ht="18" customHeight="1" x14ac:dyDescent="0.2">
      <c r="A19" s="199">
        <v>5</v>
      </c>
      <c r="B19" s="197" t="s">
        <v>132</v>
      </c>
      <c r="C19" s="197" t="s">
        <v>133</v>
      </c>
      <c r="D19" s="197" t="s">
        <v>50</v>
      </c>
      <c r="E19" s="260"/>
      <c r="F19" s="260"/>
      <c r="G19" s="185">
        <v>39</v>
      </c>
      <c r="H19" s="217"/>
      <c r="I19" s="217"/>
      <c r="J19" s="217"/>
      <c r="K19" s="217"/>
      <c r="L19" s="217"/>
      <c r="M19" s="217"/>
      <c r="N19" s="217"/>
      <c r="O19" s="35">
        <f>SUM(G19:N19)</f>
        <v>39</v>
      </c>
      <c r="P19" s="269"/>
    </row>
    <row r="20" spans="1:16" ht="18" customHeight="1" x14ac:dyDescent="0.2">
      <c r="A20" s="199">
        <v>6</v>
      </c>
      <c r="B20" s="197" t="s">
        <v>123</v>
      </c>
      <c r="C20" s="197" t="s">
        <v>124</v>
      </c>
      <c r="D20" s="197" t="s">
        <v>50</v>
      </c>
      <c r="E20" s="260"/>
      <c r="F20" s="260"/>
      <c r="G20" s="185">
        <v>36</v>
      </c>
      <c r="H20" s="226"/>
      <c r="I20" s="238"/>
      <c r="J20" s="238"/>
      <c r="K20" s="238"/>
      <c r="L20" s="238"/>
      <c r="M20" s="238"/>
      <c r="N20" s="238"/>
      <c r="O20" s="35">
        <f>SUM(G20:N20)-H20-G20-L20</f>
        <v>0</v>
      </c>
      <c r="P20" s="269"/>
    </row>
    <row r="21" spans="1:16" ht="18" customHeight="1" x14ac:dyDescent="0.2">
      <c r="A21" s="199">
        <v>7</v>
      </c>
      <c r="B21" s="197" t="s">
        <v>220</v>
      </c>
      <c r="C21" s="197" t="s">
        <v>131</v>
      </c>
      <c r="D21" s="197" t="s">
        <v>64</v>
      </c>
      <c r="E21" s="304"/>
      <c r="F21" s="303"/>
      <c r="G21" s="185">
        <v>33</v>
      </c>
      <c r="H21" s="217"/>
      <c r="I21" s="217"/>
      <c r="J21" s="241"/>
      <c r="K21" s="241"/>
      <c r="L21" s="241"/>
      <c r="M21" s="241"/>
      <c r="N21" s="241"/>
      <c r="O21" s="35">
        <f>SUM(G21:N21)-H21-I21</f>
        <v>33</v>
      </c>
      <c r="P21" s="269"/>
    </row>
    <row r="22" spans="1:16" ht="18" customHeight="1" x14ac:dyDescent="0.2">
      <c r="A22" s="199">
        <v>8</v>
      </c>
      <c r="B22" s="197" t="s">
        <v>191</v>
      </c>
      <c r="C22" s="197" t="s">
        <v>192</v>
      </c>
      <c r="D22" s="197" t="s">
        <v>156</v>
      </c>
      <c r="E22" s="260"/>
      <c r="F22" s="260"/>
      <c r="G22" s="185">
        <v>31</v>
      </c>
      <c r="H22" s="260"/>
      <c r="I22" s="238"/>
      <c r="J22" s="238"/>
      <c r="K22" s="238"/>
      <c r="L22" s="238"/>
      <c r="M22" s="238"/>
      <c r="N22" s="238"/>
      <c r="O22" s="44">
        <f>SUM(G22:N22)</f>
        <v>31</v>
      </c>
      <c r="P22" s="269"/>
    </row>
    <row r="23" spans="1:16" ht="18" customHeight="1" x14ac:dyDescent="0.2">
      <c r="A23" s="199">
        <v>9</v>
      </c>
      <c r="B23" s="197" t="s">
        <v>46</v>
      </c>
      <c r="C23" s="197" t="s">
        <v>342</v>
      </c>
      <c r="D23" s="197" t="s">
        <v>61</v>
      </c>
      <c r="E23" s="260"/>
      <c r="F23" s="260"/>
      <c r="G23" s="185">
        <v>29</v>
      </c>
      <c r="H23" s="260"/>
      <c r="I23" s="238"/>
      <c r="J23" s="238"/>
      <c r="K23" s="238"/>
      <c r="L23" s="238"/>
      <c r="M23" s="238"/>
      <c r="N23" s="238"/>
      <c r="O23" s="35">
        <f>SUM(G23:N23)-I23</f>
        <v>29</v>
      </c>
      <c r="P23" s="269"/>
    </row>
    <row r="24" spans="1:16" ht="18" customHeight="1" x14ac:dyDescent="0.2">
      <c r="A24" s="199">
        <v>10</v>
      </c>
      <c r="B24" s="197" t="s">
        <v>246</v>
      </c>
      <c r="C24" s="197" t="s">
        <v>247</v>
      </c>
      <c r="D24" s="197" t="s">
        <v>64</v>
      </c>
      <c r="E24" s="300"/>
      <c r="F24" s="300"/>
      <c r="G24" s="185">
        <v>27</v>
      </c>
      <c r="H24" s="300"/>
      <c r="I24" s="289"/>
      <c r="J24" s="289"/>
      <c r="K24" s="289"/>
      <c r="L24" s="289"/>
      <c r="M24" s="289"/>
      <c r="N24" s="289"/>
      <c r="O24" s="44">
        <f>SUM(G24:N24)-I24</f>
        <v>27</v>
      </c>
      <c r="P24" s="269"/>
    </row>
    <row r="25" spans="1:16" ht="19" customHeight="1" x14ac:dyDescent="0.2">
      <c r="A25" s="199">
        <v>11</v>
      </c>
      <c r="B25" s="197" t="s">
        <v>74</v>
      </c>
      <c r="C25" s="197" t="s">
        <v>343</v>
      </c>
      <c r="D25" s="197" t="s">
        <v>268</v>
      </c>
      <c r="E25" s="300"/>
      <c r="F25" s="300"/>
      <c r="G25" s="185">
        <v>25</v>
      </c>
      <c r="H25" s="300"/>
      <c r="I25" s="300"/>
      <c r="J25" s="300"/>
      <c r="K25" s="300"/>
      <c r="L25" s="289"/>
      <c r="M25" s="289"/>
      <c r="N25" s="289"/>
      <c r="O25" s="44">
        <f>SUM(G25:N25)</f>
        <v>25</v>
      </c>
      <c r="P25" s="269"/>
    </row>
    <row r="26" spans="1:16" ht="18" customHeight="1" x14ac:dyDescent="0.2">
      <c r="A26" s="199">
        <v>11</v>
      </c>
      <c r="B26" s="197" t="s">
        <v>195</v>
      </c>
      <c r="C26" s="197" t="s">
        <v>344</v>
      </c>
      <c r="D26" s="197" t="s">
        <v>50</v>
      </c>
      <c r="E26" s="260"/>
      <c r="F26" s="300"/>
      <c r="G26" s="185">
        <v>25</v>
      </c>
      <c r="H26" s="225"/>
      <c r="I26" s="225"/>
      <c r="J26" s="225"/>
      <c r="K26" s="225"/>
      <c r="L26" s="225"/>
      <c r="M26" s="225"/>
      <c r="N26" s="225"/>
      <c r="O26" s="35">
        <f t="shared" ref="O26" si="1">SUM(G26:N26)</f>
        <v>25</v>
      </c>
      <c r="P26" s="269"/>
    </row>
    <row r="27" spans="1:16" ht="18" customHeight="1" x14ac:dyDescent="0.2">
      <c r="A27" s="212">
        <v>13</v>
      </c>
      <c r="B27" s="197" t="s">
        <v>138</v>
      </c>
      <c r="C27" s="197" t="s">
        <v>98</v>
      </c>
      <c r="D27" s="197" t="s">
        <v>61</v>
      </c>
      <c r="E27" s="303"/>
      <c r="F27" s="303"/>
      <c r="G27" s="185">
        <v>21</v>
      </c>
      <c r="H27" s="217"/>
      <c r="I27" s="217"/>
      <c r="J27" s="217"/>
      <c r="K27" s="217"/>
      <c r="L27" s="217"/>
      <c r="M27" s="217"/>
      <c r="N27" s="217"/>
      <c r="O27" s="35">
        <f>SUM(G27:N27)</f>
        <v>21</v>
      </c>
      <c r="P27" s="269"/>
    </row>
    <row r="28" spans="1:16" ht="18" customHeight="1" x14ac:dyDescent="0.2">
      <c r="A28" s="199">
        <v>14</v>
      </c>
      <c r="B28" s="197" t="s">
        <v>193</v>
      </c>
      <c r="C28" s="197" t="s">
        <v>194</v>
      </c>
      <c r="D28" s="197" t="s">
        <v>63</v>
      </c>
      <c r="E28" s="260"/>
      <c r="F28" s="260"/>
      <c r="G28" s="185">
        <v>20</v>
      </c>
      <c r="H28" s="217"/>
      <c r="I28" s="241"/>
      <c r="J28" s="241"/>
      <c r="K28" s="241"/>
      <c r="L28" s="241"/>
      <c r="M28" s="241"/>
      <c r="N28" s="241"/>
      <c r="O28" s="35">
        <f>SUM(G28:N28)</f>
        <v>20</v>
      </c>
      <c r="P28" s="269"/>
    </row>
    <row r="29" spans="1:16" ht="18" customHeight="1" x14ac:dyDescent="0.15">
      <c r="A29" s="215"/>
      <c r="B29" s="223"/>
      <c r="C29" s="223"/>
      <c r="D29" s="224"/>
      <c r="E29" s="303"/>
      <c r="F29" s="303"/>
      <c r="G29" s="305"/>
      <c r="H29" s="217"/>
      <c r="I29" s="241"/>
      <c r="J29" s="241"/>
      <c r="K29" s="241"/>
      <c r="L29" s="241"/>
      <c r="M29" s="241"/>
      <c r="N29" s="241"/>
      <c r="O29" s="35">
        <f>SUM(G29:N29)</f>
        <v>0</v>
      </c>
      <c r="P29" s="269"/>
    </row>
    <row r="30" spans="1:16" ht="18" customHeight="1" x14ac:dyDescent="0.15">
      <c r="A30" s="215"/>
      <c r="B30" s="216"/>
      <c r="C30" s="216"/>
      <c r="D30" s="216"/>
      <c r="E30" s="303"/>
      <c r="F30" s="303"/>
      <c r="G30" s="217"/>
      <c r="H30" s="217"/>
      <c r="I30" s="217"/>
      <c r="J30" s="217"/>
      <c r="K30" s="217"/>
      <c r="L30" s="217"/>
      <c r="M30" s="217"/>
      <c r="N30" s="217"/>
      <c r="O30" s="35">
        <f>SUM(G30:N30)</f>
        <v>0</v>
      </c>
      <c r="P30" s="269"/>
    </row>
    <row r="31" spans="1:16" ht="18" customHeight="1" thickBot="1" x14ac:dyDescent="0.25">
      <c r="A31" s="340"/>
      <c r="B31" s="348" t="s">
        <v>29</v>
      </c>
      <c r="C31" s="318"/>
      <c r="D31" s="318"/>
      <c r="E31" s="319"/>
      <c r="F31" s="320"/>
      <c r="G31" s="320"/>
      <c r="H31" s="320"/>
      <c r="I31" s="320"/>
      <c r="J31" s="320"/>
      <c r="K31" s="320"/>
      <c r="L31" s="320"/>
      <c r="M31" s="320"/>
      <c r="N31" s="320"/>
      <c r="O31" s="321"/>
    </row>
    <row r="32" spans="1:16" ht="35" customHeight="1" thickTop="1" thickBot="1" x14ac:dyDescent="0.2">
      <c r="A32" s="365" t="s">
        <v>345</v>
      </c>
      <c r="B32" s="349" t="s">
        <v>0</v>
      </c>
      <c r="C32" s="349" t="s">
        <v>1</v>
      </c>
      <c r="D32" s="349" t="s">
        <v>2</v>
      </c>
      <c r="E32" s="349"/>
      <c r="F32" s="350"/>
      <c r="G32" s="351" t="s">
        <v>300</v>
      </c>
      <c r="H32" s="352"/>
      <c r="I32" s="353"/>
      <c r="J32" s="354"/>
      <c r="K32" s="352"/>
      <c r="L32" s="352"/>
      <c r="M32" s="355"/>
      <c r="N32" s="356"/>
      <c r="O32" s="357" t="s">
        <v>27</v>
      </c>
    </row>
    <row r="33" spans="1:22" ht="18" customHeight="1" thickTop="1" x14ac:dyDescent="0.2">
      <c r="A33" s="290">
        <v>1</v>
      </c>
      <c r="B33" s="200" t="s">
        <v>195</v>
      </c>
      <c r="C33" s="200" t="s">
        <v>196</v>
      </c>
      <c r="D33" s="200" t="s">
        <v>64</v>
      </c>
      <c r="E33" s="299"/>
      <c r="F33" s="335"/>
      <c r="G33" s="336">
        <v>56</v>
      </c>
      <c r="H33" s="336"/>
      <c r="I33" s="337"/>
      <c r="J33" s="337"/>
      <c r="K33" s="337"/>
      <c r="L33" s="337"/>
      <c r="M33" s="337"/>
      <c r="N33" s="337"/>
      <c r="O33" s="263">
        <f>SUM(G33:N33)</f>
        <v>56</v>
      </c>
    </row>
    <row r="34" spans="1:22" ht="15.75" customHeight="1" x14ac:dyDescent="0.2">
      <c r="A34" s="199">
        <v>2</v>
      </c>
      <c r="B34" s="197" t="s">
        <v>197</v>
      </c>
      <c r="C34" s="197" t="s">
        <v>198</v>
      </c>
      <c r="D34" s="197" t="s">
        <v>103</v>
      </c>
      <c r="E34" s="306"/>
      <c r="F34" s="307"/>
      <c r="G34" s="292">
        <v>51</v>
      </c>
      <c r="H34" s="291"/>
      <c r="I34" s="229"/>
      <c r="J34" s="229"/>
      <c r="K34" s="229"/>
      <c r="L34" s="229"/>
      <c r="M34" s="229"/>
      <c r="N34" s="229"/>
      <c r="O34" s="219">
        <f t="shared" ref="O34:O45" si="2">SUM(G34:N34)</f>
        <v>51</v>
      </c>
    </row>
    <row r="35" spans="1:22" ht="18" customHeight="1" x14ac:dyDescent="0.2">
      <c r="A35" s="199">
        <v>3</v>
      </c>
      <c r="B35" s="197" t="s">
        <v>136</v>
      </c>
      <c r="C35" s="197" t="s">
        <v>137</v>
      </c>
      <c r="D35" s="197" t="s">
        <v>50</v>
      </c>
      <c r="E35" s="260"/>
      <c r="F35" s="260"/>
      <c r="G35" s="86">
        <v>47</v>
      </c>
      <c r="H35" s="292"/>
      <c r="I35" s="228"/>
      <c r="J35" s="228"/>
      <c r="K35" s="228"/>
      <c r="L35" s="228"/>
      <c r="M35" s="228"/>
      <c r="N35" s="228"/>
      <c r="O35" s="219">
        <f t="shared" si="2"/>
        <v>47</v>
      </c>
    </row>
    <row r="36" spans="1:22" ht="15" customHeight="1" x14ac:dyDescent="0.2">
      <c r="A36" s="199">
        <v>4</v>
      </c>
      <c r="B36" s="197" t="s">
        <v>90</v>
      </c>
      <c r="C36" s="197" t="s">
        <v>190</v>
      </c>
      <c r="D36" s="197" t="s">
        <v>103</v>
      </c>
      <c r="E36" s="260"/>
      <c r="F36" s="260"/>
      <c r="G36" s="291">
        <v>43</v>
      </c>
      <c r="H36" s="292"/>
      <c r="I36" s="228"/>
      <c r="J36" s="228"/>
      <c r="K36" s="228"/>
      <c r="L36" s="228"/>
      <c r="M36" s="228"/>
      <c r="N36" s="228"/>
      <c r="O36" s="219">
        <f t="shared" si="2"/>
        <v>43</v>
      </c>
    </row>
    <row r="37" spans="1:22" ht="15" customHeight="1" x14ac:dyDescent="0.2">
      <c r="A37" s="199">
        <v>5</v>
      </c>
      <c r="B37" s="200" t="s">
        <v>134</v>
      </c>
      <c r="C37" s="200" t="s">
        <v>135</v>
      </c>
      <c r="D37" s="200" t="s">
        <v>50</v>
      </c>
      <c r="E37" s="260"/>
      <c r="F37" s="260"/>
      <c r="G37" s="291">
        <v>40</v>
      </c>
      <c r="H37" s="292"/>
      <c r="I37" s="228"/>
      <c r="J37" s="228"/>
      <c r="K37" s="228"/>
      <c r="L37" s="228"/>
      <c r="M37" s="228"/>
      <c r="N37" s="228"/>
      <c r="O37" s="219">
        <f t="shared" si="2"/>
        <v>40</v>
      </c>
    </row>
    <row r="38" spans="1:22" ht="15" customHeight="1" x14ac:dyDescent="0.2">
      <c r="A38" s="199">
        <v>6</v>
      </c>
      <c r="B38" s="197" t="s">
        <v>140</v>
      </c>
      <c r="C38" s="197" t="s">
        <v>141</v>
      </c>
      <c r="D38" s="197" t="s">
        <v>101</v>
      </c>
      <c r="E38" s="260"/>
      <c r="F38" s="300"/>
      <c r="G38" s="291">
        <v>37</v>
      </c>
      <c r="H38" s="311"/>
      <c r="I38" s="312"/>
      <c r="J38" s="312"/>
      <c r="K38" s="312"/>
      <c r="L38" s="312"/>
      <c r="M38" s="312"/>
      <c r="N38" s="312"/>
      <c r="O38" s="219">
        <f t="shared" si="2"/>
        <v>37</v>
      </c>
      <c r="V38" s="12" t="s">
        <v>5</v>
      </c>
    </row>
    <row r="39" spans="1:22" ht="15" customHeight="1" x14ac:dyDescent="0.2">
      <c r="A39" s="199">
        <v>7</v>
      </c>
      <c r="B39" s="197" t="s">
        <v>123</v>
      </c>
      <c r="C39" s="197" t="s">
        <v>124</v>
      </c>
      <c r="D39" s="197" t="s">
        <v>50</v>
      </c>
      <c r="E39" s="260"/>
      <c r="F39" s="260"/>
      <c r="G39" s="291">
        <v>34</v>
      </c>
      <c r="H39" s="291"/>
      <c r="I39" s="229"/>
      <c r="J39" s="229"/>
      <c r="K39" s="229"/>
      <c r="L39" s="229"/>
      <c r="M39" s="229"/>
      <c r="N39" s="229"/>
      <c r="O39" s="219">
        <f t="shared" si="2"/>
        <v>34</v>
      </c>
      <c r="R39" s="100" t="s">
        <v>167</v>
      </c>
      <c r="V39" s="12"/>
    </row>
    <row r="40" spans="1:22" ht="15" customHeight="1" x14ac:dyDescent="0.2">
      <c r="A40" s="199">
        <v>8</v>
      </c>
      <c r="B40" s="197" t="s">
        <v>54</v>
      </c>
      <c r="C40" s="197" t="s">
        <v>122</v>
      </c>
      <c r="D40" s="197" t="s">
        <v>61</v>
      </c>
      <c r="E40" s="260"/>
      <c r="F40" s="260"/>
      <c r="G40" s="292">
        <v>32</v>
      </c>
      <c r="H40" s="292"/>
      <c r="I40" s="228"/>
      <c r="J40" s="228"/>
      <c r="K40" s="228"/>
      <c r="L40" s="228"/>
      <c r="M40" s="228"/>
      <c r="N40" s="228"/>
      <c r="O40" s="219">
        <f t="shared" si="2"/>
        <v>32</v>
      </c>
    </row>
    <row r="41" spans="1:22" ht="16" customHeight="1" x14ac:dyDescent="0.2">
      <c r="A41" s="199">
        <v>9</v>
      </c>
      <c r="B41" s="197" t="s">
        <v>220</v>
      </c>
      <c r="C41" s="197" t="s">
        <v>131</v>
      </c>
      <c r="D41" s="197" t="s">
        <v>64</v>
      </c>
      <c r="E41" s="260"/>
      <c r="F41" s="260"/>
      <c r="G41" s="292">
        <v>30</v>
      </c>
      <c r="H41" s="292"/>
      <c r="I41" s="228"/>
      <c r="J41" s="228"/>
      <c r="K41" s="228"/>
      <c r="L41" s="228"/>
      <c r="M41" s="228"/>
      <c r="N41" s="228"/>
      <c r="O41" s="219">
        <f t="shared" si="2"/>
        <v>30</v>
      </c>
    </row>
    <row r="42" spans="1:22" ht="16" customHeight="1" x14ac:dyDescent="0.2">
      <c r="A42" s="199">
        <v>10</v>
      </c>
      <c r="B42" s="197" t="s">
        <v>246</v>
      </c>
      <c r="C42" s="197" t="s">
        <v>247</v>
      </c>
      <c r="D42" s="197" t="s">
        <v>64</v>
      </c>
      <c r="E42" s="306"/>
      <c r="F42" s="307"/>
      <c r="G42" s="291">
        <v>38</v>
      </c>
      <c r="H42" s="291"/>
      <c r="I42" s="229"/>
      <c r="J42" s="229"/>
      <c r="K42" s="229"/>
      <c r="L42" s="229"/>
      <c r="M42" s="229"/>
      <c r="N42" s="229"/>
      <c r="O42" s="219">
        <f t="shared" si="2"/>
        <v>38</v>
      </c>
    </row>
    <row r="43" spans="1:22" ht="16" customHeight="1" x14ac:dyDescent="0.15">
      <c r="A43" s="215"/>
      <c r="B43" s="216"/>
      <c r="C43" s="216"/>
      <c r="D43" s="216"/>
      <c r="E43" s="260"/>
      <c r="F43" s="300"/>
      <c r="G43" s="228"/>
      <c r="H43" s="312"/>
      <c r="I43" s="312"/>
      <c r="J43" s="312"/>
      <c r="K43" s="312"/>
      <c r="L43" s="312"/>
      <c r="M43" s="312"/>
      <c r="N43" s="312"/>
      <c r="O43" s="219">
        <f t="shared" si="2"/>
        <v>0</v>
      </c>
    </row>
    <row r="44" spans="1:22" ht="16" customHeight="1" x14ac:dyDescent="0.2">
      <c r="A44" s="339"/>
      <c r="B44" s="302"/>
      <c r="C44" s="302"/>
      <c r="D44" s="302"/>
      <c r="E44" s="300"/>
      <c r="F44" s="300"/>
      <c r="G44" s="312"/>
      <c r="H44" s="312"/>
      <c r="I44" s="312"/>
      <c r="J44" s="312"/>
      <c r="K44" s="312"/>
      <c r="L44" s="312"/>
      <c r="M44" s="312"/>
      <c r="N44" s="312"/>
      <c r="O44" s="218">
        <f t="shared" si="2"/>
        <v>0</v>
      </c>
      <c r="P44" s="309"/>
      <c r="Q44" s="269"/>
    </row>
    <row r="45" spans="1:22" ht="17" customHeight="1" thickBot="1" x14ac:dyDescent="0.25">
      <c r="A45" s="340"/>
      <c r="B45" s="348" t="s">
        <v>23</v>
      </c>
      <c r="C45" s="318"/>
      <c r="D45" s="318"/>
      <c r="E45" s="319"/>
      <c r="F45" s="320"/>
      <c r="G45" s="320"/>
      <c r="H45" s="320"/>
      <c r="I45" s="320"/>
      <c r="J45" s="320"/>
      <c r="K45" s="320"/>
      <c r="L45" s="320"/>
      <c r="M45" s="320"/>
      <c r="N45" s="320"/>
      <c r="O45" s="341"/>
      <c r="P45" s="309"/>
      <c r="Q45" s="269"/>
    </row>
    <row r="46" spans="1:22" ht="35" customHeight="1" thickTop="1" thickBot="1" x14ac:dyDescent="0.2">
      <c r="A46" s="365" t="s">
        <v>345</v>
      </c>
      <c r="B46" s="364" t="s">
        <v>3</v>
      </c>
      <c r="C46" s="364" t="s">
        <v>4</v>
      </c>
      <c r="D46" s="364" t="s">
        <v>0</v>
      </c>
      <c r="E46" s="364" t="s">
        <v>1</v>
      </c>
      <c r="F46" s="364" t="s">
        <v>2</v>
      </c>
      <c r="G46" s="326" t="s">
        <v>253</v>
      </c>
      <c r="H46" s="327"/>
      <c r="I46" s="328"/>
      <c r="J46" s="329"/>
      <c r="K46" s="327"/>
      <c r="L46" s="327"/>
      <c r="M46" s="345"/>
      <c r="N46" s="331"/>
      <c r="O46" s="357" t="s">
        <v>27</v>
      </c>
      <c r="P46" s="309"/>
      <c r="Q46" s="269"/>
    </row>
    <row r="47" spans="1:22" ht="17" customHeight="1" thickTop="1" x14ac:dyDescent="0.2">
      <c r="A47" s="342">
        <v>1</v>
      </c>
      <c r="B47" s="200" t="s">
        <v>203</v>
      </c>
      <c r="C47" s="200" t="s">
        <v>204</v>
      </c>
      <c r="D47" s="200" t="s">
        <v>205</v>
      </c>
      <c r="E47" s="200" t="s">
        <v>206</v>
      </c>
      <c r="F47" s="200" t="s">
        <v>64</v>
      </c>
      <c r="G47" s="343">
        <v>55</v>
      </c>
      <c r="H47" s="299"/>
      <c r="I47" s="344"/>
      <c r="J47" s="344"/>
      <c r="K47" s="344"/>
      <c r="L47" s="344"/>
      <c r="M47" s="344"/>
      <c r="N47" s="344"/>
      <c r="O47" s="344">
        <f>SUM(G47:N47)</f>
        <v>55</v>
      </c>
      <c r="P47" s="309"/>
      <c r="Q47" s="269"/>
    </row>
    <row r="48" spans="1:22" ht="17" customHeight="1" x14ac:dyDescent="0.2">
      <c r="A48" s="222">
        <v>2</v>
      </c>
      <c r="B48" s="197" t="s">
        <v>199</v>
      </c>
      <c r="C48" s="197" t="s">
        <v>200</v>
      </c>
      <c r="D48" s="197" t="s">
        <v>123</v>
      </c>
      <c r="E48" s="197" t="s">
        <v>124</v>
      </c>
      <c r="F48" s="197" t="s">
        <v>50</v>
      </c>
      <c r="G48" s="292">
        <v>50</v>
      </c>
      <c r="H48" s="238"/>
      <c r="I48" s="238"/>
      <c r="J48" s="238"/>
      <c r="K48" s="238"/>
      <c r="L48" s="238"/>
      <c r="M48" s="238"/>
      <c r="N48" s="238"/>
      <c r="O48" s="238">
        <f>SUM(G48:N48)</f>
        <v>50</v>
      </c>
      <c r="P48" s="310"/>
      <c r="Q48" s="269"/>
    </row>
    <row r="49" spans="1:19" ht="17" customHeight="1" x14ac:dyDescent="0.15">
      <c r="A49" s="222"/>
      <c r="B49" s="313"/>
      <c r="C49" s="313"/>
      <c r="D49" s="313"/>
      <c r="E49" s="313"/>
      <c r="F49" s="313"/>
      <c r="G49" s="217"/>
      <c r="H49" s="219"/>
      <c r="I49" s="219"/>
      <c r="J49" s="219"/>
      <c r="K49" s="219"/>
      <c r="L49" s="219"/>
      <c r="M49" s="253"/>
      <c r="N49" s="253"/>
      <c r="O49" s="219">
        <f>SUM(G49:N49)-H49-I49</f>
        <v>0</v>
      </c>
      <c r="P49" s="310"/>
      <c r="Q49" s="269"/>
    </row>
    <row r="50" spans="1:19" ht="15" customHeight="1" x14ac:dyDescent="0.15">
      <c r="A50" s="222"/>
      <c r="B50" s="223"/>
      <c r="C50" s="223"/>
      <c r="D50" s="223"/>
      <c r="E50" s="223"/>
      <c r="F50" s="216"/>
      <c r="G50" s="225"/>
      <c r="H50" s="219"/>
      <c r="I50" s="238"/>
      <c r="J50" s="238"/>
      <c r="K50" s="238"/>
      <c r="L50" s="238"/>
      <c r="M50" s="238"/>
      <c r="N50" s="238"/>
      <c r="O50" s="56">
        <f>SUM(G50:N50)-I50-J50</f>
        <v>0</v>
      </c>
      <c r="P50" s="309"/>
      <c r="Q50" s="269"/>
    </row>
    <row r="51" spans="1:19" ht="15" customHeight="1" x14ac:dyDescent="0.15">
      <c r="A51" s="222"/>
      <c r="B51" s="313"/>
      <c r="C51" s="313"/>
      <c r="D51" s="313"/>
      <c r="E51" s="313"/>
      <c r="F51" s="313"/>
      <c r="G51" s="217"/>
      <c r="H51" s="219"/>
      <c r="I51" s="219"/>
      <c r="J51" s="219"/>
      <c r="K51" s="219"/>
      <c r="L51" s="219"/>
      <c r="M51" s="253"/>
      <c r="N51" s="253"/>
      <c r="O51" s="35">
        <f t="shared" ref="O51" si="3">SUM(G51:N51)</f>
        <v>0</v>
      </c>
      <c r="P51" s="309"/>
      <c r="Q51" s="269"/>
    </row>
    <row r="52" spans="1:19" ht="15" customHeight="1" thickBot="1" x14ac:dyDescent="0.25">
      <c r="A52" s="340"/>
      <c r="B52" s="348" t="s">
        <v>30</v>
      </c>
      <c r="C52" s="318"/>
      <c r="D52" s="318"/>
      <c r="E52" s="319"/>
      <c r="F52" s="320"/>
      <c r="G52" s="320"/>
      <c r="H52" s="320"/>
      <c r="I52" s="320"/>
      <c r="J52" s="320"/>
      <c r="K52" s="320"/>
      <c r="L52" s="320"/>
      <c r="M52" s="320"/>
      <c r="N52" s="320"/>
      <c r="O52" s="341"/>
      <c r="P52" s="309"/>
      <c r="Q52" s="269"/>
    </row>
    <row r="53" spans="1:19" ht="42" customHeight="1" thickTop="1" thickBot="1" x14ac:dyDescent="0.2">
      <c r="A53" s="365" t="s">
        <v>345</v>
      </c>
      <c r="B53" s="349" t="s">
        <v>3</v>
      </c>
      <c r="C53" s="349" t="s">
        <v>4</v>
      </c>
      <c r="D53" s="349" t="s">
        <v>0</v>
      </c>
      <c r="E53" s="349" t="s">
        <v>1</v>
      </c>
      <c r="F53" s="349" t="s">
        <v>2</v>
      </c>
      <c r="G53" s="358" t="s">
        <v>300</v>
      </c>
      <c r="H53" s="359"/>
      <c r="I53" s="360"/>
      <c r="J53" s="361"/>
      <c r="K53" s="359"/>
      <c r="L53" s="359"/>
      <c r="M53" s="362"/>
      <c r="N53" s="363"/>
      <c r="O53" s="357" t="s">
        <v>27</v>
      </c>
    </row>
    <row r="54" spans="1:19" ht="17" customHeight="1" thickTop="1" x14ac:dyDescent="0.2">
      <c r="A54" s="342">
        <v>1</v>
      </c>
      <c r="B54" s="200" t="s">
        <v>116</v>
      </c>
      <c r="C54" s="200" t="s">
        <v>117</v>
      </c>
      <c r="D54" s="200" t="s">
        <v>120</v>
      </c>
      <c r="E54" s="200" t="s">
        <v>121</v>
      </c>
      <c r="F54" s="200" t="s">
        <v>50</v>
      </c>
      <c r="G54" s="336">
        <v>56</v>
      </c>
      <c r="H54" s="336"/>
      <c r="I54" s="337"/>
      <c r="J54" s="337"/>
      <c r="K54" s="337"/>
      <c r="L54" s="337"/>
      <c r="M54" s="337"/>
      <c r="N54" s="337"/>
      <c r="O54" s="263">
        <f>SUM(G54:N54)</f>
        <v>56</v>
      </c>
      <c r="P54" s="262"/>
    </row>
    <row r="55" spans="1:19" ht="16" customHeight="1" x14ac:dyDescent="0.2">
      <c r="A55" s="222">
        <v>2</v>
      </c>
      <c r="B55" s="197" t="s">
        <v>130</v>
      </c>
      <c r="C55" s="197" t="s">
        <v>66</v>
      </c>
      <c r="D55" s="197" t="s">
        <v>142</v>
      </c>
      <c r="E55" s="197" t="s">
        <v>143</v>
      </c>
      <c r="F55" s="197" t="s">
        <v>50</v>
      </c>
      <c r="G55" s="292">
        <v>51</v>
      </c>
      <c r="H55" s="291"/>
      <c r="I55" s="229"/>
      <c r="J55" s="229"/>
      <c r="K55" s="229"/>
      <c r="L55" s="229"/>
      <c r="M55" s="229"/>
      <c r="N55" s="229"/>
      <c r="O55" s="219">
        <f t="shared" ref="O55:O61" si="4">SUM(G55:N55)</f>
        <v>51</v>
      </c>
      <c r="P55" s="262"/>
    </row>
    <row r="56" spans="1:19" ht="16" customHeight="1" x14ac:dyDescent="0.2">
      <c r="A56" s="222">
        <v>3</v>
      </c>
      <c r="B56" s="197" t="s">
        <v>127</v>
      </c>
      <c r="C56" s="197" t="s">
        <v>92</v>
      </c>
      <c r="D56" s="197" t="s">
        <v>125</v>
      </c>
      <c r="E56" s="197" t="s">
        <v>126</v>
      </c>
      <c r="F56" s="197" t="s">
        <v>50</v>
      </c>
      <c r="G56" s="86">
        <v>47</v>
      </c>
      <c r="H56" s="292"/>
      <c r="I56" s="228"/>
      <c r="J56" s="228"/>
      <c r="K56" s="228"/>
      <c r="L56" s="228"/>
      <c r="M56" s="228"/>
      <c r="N56" s="228"/>
      <c r="O56" s="219">
        <f t="shared" si="4"/>
        <v>47</v>
      </c>
      <c r="P56" s="262"/>
    </row>
    <row r="57" spans="1:19" ht="17" customHeight="1" x14ac:dyDescent="0.2">
      <c r="A57" s="7">
        <v>4</v>
      </c>
      <c r="B57" s="197" t="s">
        <v>144</v>
      </c>
      <c r="C57" s="197" t="s">
        <v>145</v>
      </c>
      <c r="D57" s="197" t="s">
        <v>140</v>
      </c>
      <c r="E57" s="197" t="s">
        <v>141</v>
      </c>
      <c r="F57" s="197" t="s">
        <v>101</v>
      </c>
      <c r="G57" s="291">
        <v>43</v>
      </c>
      <c r="H57" s="292"/>
      <c r="I57" s="228"/>
      <c r="J57" s="228"/>
      <c r="K57" s="228"/>
      <c r="L57" s="228"/>
      <c r="M57" s="228"/>
      <c r="N57" s="228"/>
      <c r="O57" s="219">
        <f t="shared" si="4"/>
        <v>43</v>
      </c>
    </row>
    <row r="58" spans="1:19" ht="16" customHeight="1" x14ac:dyDescent="0.2">
      <c r="A58" s="7">
        <v>5</v>
      </c>
      <c r="B58" s="197" t="s">
        <v>203</v>
      </c>
      <c r="C58" s="197" t="s">
        <v>204</v>
      </c>
      <c r="D58" s="197" t="s">
        <v>205</v>
      </c>
      <c r="E58" s="197" t="s">
        <v>206</v>
      </c>
      <c r="F58" s="197" t="s">
        <v>64</v>
      </c>
      <c r="G58" s="291">
        <v>40</v>
      </c>
      <c r="H58" s="292"/>
      <c r="I58" s="228"/>
      <c r="J58" s="228"/>
      <c r="K58" s="228"/>
      <c r="L58" s="228"/>
      <c r="M58" s="228"/>
      <c r="N58" s="228"/>
      <c r="O58" s="219">
        <f t="shared" si="4"/>
        <v>40</v>
      </c>
    </row>
    <row r="59" spans="1:19" ht="16" customHeight="1" x14ac:dyDescent="0.2">
      <c r="A59" s="7">
        <v>6</v>
      </c>
      <c r="B59" s="197" t="s">
        <v>199</v>
      </c>
      <c r="C59" s="197" t="s">
        <v>200</v>
      </c>
      <c r="D59" s="197" t="s">
        <v>123</v>
      </c>
      <c r="E59" s="197" t="s">
        <v>124</v>
      </c>
      <c r="F59" s="197" t="s">
        <v>50</v>
      </c>
      <c r="G59" s="291">
        <v>37</v>
      </c>
      <c r="H59" s="311"/>
      <c r="I59" s="312"/>
      <c r="J59" s="312"/>
      <c r="K59" s="312"/>
      <c r="L59" s="312"/>
      <c r="M59" s="312"/>
      <c r="N59" s="312"/>
      <c r="O59" s="219">
        <f t="shared" si="4"/>
        <v>37</v>
      </c>
    </row>
    <row r="60" spans="1:19" ht="17" customHeight="1" x14ac:dyDescent="0.15">
      <c r="A60" s="7"/>
      <c r="B60" s="113"/>
      <c r="C60" s="113"/>
      <c r="D60" s="113"/>
      <c r="E60" s="113"/>
      <c r="F60" s="113"/>
      <c r="G60" s="35"/>
      <c r="H60" s="56"/>
      <c r="I60" s="56"/>
      <c r="J60" s="56"/>
      <c r="K60" s="56"/>
      <c r="L60" s="56"/>
      <c r="M60" s="56"/>
      <c r="N60" s="134"/>
      <c r="O60" s="219">
        <f t="shared" si="4"/>
        <v>0</v>
      </c>
    </row>
    <row r="61" spans="1:19" ht="16" customHeight="1" x14ac:dyDescent="0.15">
      <c r="A61" s="7"/>
      <c r="B61" s="316"/>
      <c r="C61" s="316"/>
      <c r="D61" s="316"/>
      <c r="E61" s="316"/>
      <c r="F61" s="316"/>
      <c r="G61" s="8"/>
      <c r="H61" s="56"/>
      <c r="I61" s="56"/>
      <c r="J61" s="56"/>
      <c r="K61" s="56"/>
      <c r="L61" s="56"/>
      <c r="M61" s="56"/>
      <c r="N61" s="56"/>
      <c r="O61" s="219">
        <f t="shared" si="4"/>
        <v>0</v>
      </c>
    </row>
    <row r="62" spans="1:19" ht="16" customHeight="1" x14ac:dyDescent="0.15">
      <c r="A62" s="233"/>
      <c r="B62" s="203"/>
      <c r="C62" s="203"/>
      <c r="D62" s="203"/>
      <c r="E62" s="203"/>
      <c r="F62" s="203"/>
      <c r="G62" s="209"/>
      <c r="H62" s="234"/>
      <c r="I62" s="234"/>
      <c r="J62" s="234"/>
      <c r="K62" s="234"/>
      <c r="L62" s="234"/>
      <c r="M62" s="234"/>
      <c r="N62" s="234"/>
      <c r="O62" s="204"/>
      <c r="R62" s="12" t="s">
        <v>5</v>
      </c>
      <c r="S62" s="12" t="s">
        <v>5</v>
      </c>
    </row>
    <row r="63" spans="1:19" ht="16" customHeight="1" x14ac:dyDescent="0.15">
      <c r="A63" s="233"/>
      <c r="B63" s="203"/>
      <c r="C63" s="203"/>
      <c r="D63" s="203"/>
      <c r="E63" s="203"/>
      <c r="F63" s="203"/>
      <c r="G63" s="204"/>
      <c r="H63" s="205"/>
      <c r="I63" s="205"/>
      <c r="J63" s="205"/>
      <c r="K63" s="205"/>
      <c r="L63" s="205"/>
      <c r="M63" s="205"/>
      <c r="N63" s="205"/>
      <c r="O63" s="205"/>
      <c r="R63" s="12"/>
      <c r="S63" s="12"/>
    </row>
    <row r="64" spans="1:19" ht="17" customHeight="1" x14ac:dyDescent="0.15">
      <c r="A64" s="233"/>
      <c r="B64" s="314"/>
      <c r="C64" s="314"/>
      <c r="D64" s="314"/>
      <c r="E64" s="314"/>
      <c r="F64" s="314"/>
      <c r="G64" s="209"/>
      <c r="H64" s="209"/>
      <c r="I64" s="209"/>
      <c r="J64" s="209"/>
      <c r="K64" s="209"/>
      <c r="L64" s="209"/>
      <c r="M64" s="209"/>
      <c r="N64" s="205"/>
      <c r="O64" s="205"/>
      <c r="R64" s="12"/>
      <c r="S64" s="12"/>
    </row>
    <row r="65" spans="1:19" ht="16" customHeight="1" x14ac:dyDescent="0.15">
      <c r="A65" s="233"/>
      <c r="B65" s="203"/>
      <c r="C65" s="203"/>
      <c r="D65" s="203"/>
      <c r="E65" s="203"/>
      <c r="F65" s="203"/>
      <c r="G65" s="209"/>
      <c r="H65" s="209"/>
      <c r="I65" s="209"/>
      <c r="J65" s="209"/>
      <c r="K65" s="209"/>
      <c r="L65" s="209"/>
      <c r="M65" s="209"/>
      <c r="N65" s="205"/>
      <c r="O65" s="205"/>
      <c r="S65" s="12"/>
    </row>
    <row r="66" spans="1:19" ht="16" customHeight="1" x14ac:dyDescent="0.15">
      <c r="A66" s="233"/>
      <c r="B66" s="314"/>
      <c r="C66" s="314"/>
      <c r="D66" s="315"/>
      <c r="E66" s="315"/>
      <c r="F66" s="314"/>
      <c r="G66" s="210"/>
      <c r="H66" s="204"/>
      <c r="I66" s="204"/>
      <c r="J66" s="204"/>
      <c r="K66" s="204"/>
      <c r="L66" s="204"/>
      <c r="M66" s="204"/>
      <c r="N66" s="204"/>
      <c r="O66" s="204"/>
      <c r="S66" s="12"/>
    </row>
    <row r="67" spans="1:19" ht="16" customHeight="1" x14ac:dyDescent="0.15">
      <c r="A67" s="233"/>
      <c r="B67" s="203"/>
      <c r="C67" s="203"/>
      <c r="D67" s="203"/>
      <c r="E67" s="203"/>
      <c r="F67" s="203"/>
      <c r="G67" s="210"/>
      <c r="H67" s="205"/>
      <c r="I67" s="205"/>
      <c r="J67" s="205"/>
      <c r="K67" s="205"/>
      <c r="L67" s="205"/>
      <c r="M67" s="205"/>
      <c r="N67" s="205"/>
      <c r="O67" s="205"/>
      <c r="S67" s="12"/>
    </row>
    <row r="68" spans="1:19" ht="17" customHeight="1" x14ac:dyDescent="0.15">
      <c r="S68" s="12"/>
    </row>
    <row r="69" spans="1:19" ht="16" customHeight="1" x14ac:dyDescent="0.15">
      <c r="S69" s="12"/>
    </row>
    <row r="70" spans="1:19" ht="16" customHeight="1" x14ac:dyDescent="0.15">
      <c r="S70" s="12"/>
    </row>
    <row r="71" spans="1:19" ht="16" customHeight="1" x14ac:dyDescent="0.15">
      <c r="S71" s="12"/>
    </row>
    <row r="72" spans="1:19" ht="16" customHeight="1" x14ac:dyDescent="0.15">
      <c r="S72" s="12"/>
    </row>
    <row r="73" spans="1:19" ht="15" customHeight="1" x14ac:dyDescent="0.15"/>
    <row r="74" spans="1:19" ht="15" customHeight="1" x14ac:dyDescent="0.15">
      <c r="S74" s="12"/>
    </row>
    <row r="75" spans="1:19" ht="15" customHeight="1" x14ac:dyDescent="0.15">
      <c r="S75" s="12"/>
    </row>
    <row r="76" spans="1:19" ht="15" customHeight="1" x14ac:dyDescent="0.15">
      <c r="S76" s="12"/>
    </row>
    <row r="77" spans="1:19" ht="15" customHeight="1" x14ac:dyDescent="0.15">
      <c r="S77" s="12"/>
    </row>
    <row r="78" spans="1:19" ht="15" customHeight="1" x14ac:dyDescent="0.15"/>
    <row r="79" spans="1:19" ht="26.25" customHeight="1" x14ac:dyDescent="0.15"/>
    <row r="80" spans="1:19" ht="15" customHeight="1" x14ac:dyDescent="0.15"/>
    <row r="81" spans="18:20" ht="15" customHeight="1" x14ac:dyDescent="0.15"/>
    <row r="82" spans="18:20" ht="15" customHeight="1" x14ac:dyDescent="0.15"/>
    <row r="83" spans="18:20" ht="15" customHeight="1" x14ac:dyDescent="0.15"/>
    <row r="84" spans="18:20" ht="15" customHeight="1" x14ac:dyDescent="0.15"/>
    <row r="85" spans="18:20" ht="15" customHeight="1" x14ac:dyDescent="0.15">
      <c r="S85" s="47"/>
    </row>
    <row r="86" spans="18:20" ht="15" customHeight="1" x14ac:dyDescent="0.15"/>
    <row r="87" spans="18:20" ht="15" customHeight="1" x14ac:dyDescent="0.15"/>
    <row r="88" spans="18:20" ht="15" customHeight="1" x14ac:dyDescent="0.15">
      <c r="R88" s="137"/>
    </row>
    <row r="89" spans="18:20" ht="15" customHeight="1" x14ac:dyDescent="0.15"/>
    <row r="90" spans="18:20" ht="15" customHeight="1" x14ac:dyDescent="0.15"/>
    <row r="91" spans="18:20" ht="15" customHeight="1" x14ac:dyDescent="0.15">
      <c r="T91" s="100"/>
    </row>
    <row r="92" spans="18:20" ht="15" customHeight="1" x14ac:dyDescent="0.15"/>
    <row r="93" spans="18:20" ht="15" customHeight="1" x14ac:dyDescent="0.15"/>
    <row r="94" spans="18:20" ht="15" customHeight="1" x14ac:dyDescent="0.15"/>
    <row r="95" spans="18:20" ht="15" customHeight="1" x14ac:dyDescent="0.15"/>
    <row r="96" spans="18:20" ht="16.5" customHeight="1" x14ac:dyDescent="0.15"/>
    <row r="97" spans="17:18" ht="16.5" customHeight="1" x14ac:dyDescent="0.15"/>
    <row r="98" spans="17:18" ht="16.5" customHeight="1" x14ac:dyDescent="0.15">
      <c r="Q98" s="100" t="s">
        <v>5</v>
      </c>
    </row>
    <row r="99" spans="17:18" ht="16.5" customHeight="1" x14ac:dyDescent="0.15"/>
    <row r="100" spans="17:18" ht="16.5" customHeight="1" x14ac:dyDescent="0.15"/>
    <row r="101" spans="17:18" ht="16.5" customHeight="1" x14ac:dyDescent="0.15"/>
    <row r="102" spans="17:18" ht="15.75" customHeight="1" x14ac:dyDescent="0.15"/>
    <row r="103" spans="17:18" ht="18.75" customHeight="1" x14ac:dyDescent="0.15"/>
    <row r="104" spans="17:18" ht="32.25" customHeight="1" x14ac:dyDescent="0.15"/>
    <row r="105" spans="17:18" ht="19.5" customHeight="1" x14ac:dyDescent="0.15"/>
    <row r="106" spans="17:18" ht="19.5" customHeight="1" x14ac:dyDescent="0.15"/>
    <row r="107" spans="17:18" ht="19.5" customHeight="1" x14ac:dyDescent="0.15">
      <c r="Q107" s="100" t="s">
        <v>5</v>
      </c>
    </row>
    <row r="108" spans="17:18" ht="19.5" customHeight="1" x14ac:dyDescent="0.15"/>
    <row r="109" spans="17:18" ht="19.5" customHeight="1" x14ac:dyDescent="0.15"/>
    <row r="110" spans="17:18" ht="19.5" customHeight="1" x14ac:dyDescent="0.15">
      <c r="R110" s="100" t="s">
        <v>167</v>
      </c>
    </row>
    <row r="111" spans="17:18" ht="19.5" customHeight="1" x14ac:dyDescent="0.15"/>
    <row r="112" spans="17:18" ht="19.5" customHeight="1" x14ac:dyDescent="0.15"/>
    <row r="113" spans="17:18" ht="19.5" customHeight="1" x14ac:dyDescent="0.15"/>
    <row r="114" spans="17:18" ht="19.5" customHeight="1" x14ac:dyDescent="0.15"/>
    <row r="115" spans="17:18" ht="19.5" customHeight="1" x14ac:dyDescent="0.15"/>
    <row r="116" spans="17:18" ht="19.5" customHeight="1" x14ac:dyDescent="0.15"/>
    <row r="117" spans="17:18" ht="30" customHeight="1" x14ac:dyDescent="0.15"/>
    <row r="118" spans="17:18" ht="19.5" customHeight="1" x14ac:dyDescent="0.15">
      <c r="R118" s="100"/>
    </row>
    <row r="119" spans="17:18" ht="19.5" customHeight="1" x14ac:dyDescent="0.15"/>
    <row r="120" spans="17:18" ht="19.5" customHeight="1" x14ac:dyDescent="0.15"/>
    <row r="121" spans="17:18" ht="19.5" customHeight="1" x14ac:dyDescent="0.15"/>
    <row r="122" spans="17:18" ht="19.5" customHeight="1" x14ac:dyDescent="0.15">
      <c r="R122" s="100" t="s">
        <v>5</v>
      </c>
    </row>
    <row r="123" spans="17:18" ht="19.5" customHeight="1" x14ac:dyDescent="0.15"/>
    <row r="124" spans="17:18" ht="19.5" customHeight="1" x14ac:dyDescent="0.15"/>
    <row r="125" spans="17:18" ht="19.5" customHeight="1" x14ac:dyDescent="0.15"/>
    <row r="126" spans="17:18" ht="19.5" customHeight="1" x14ac:dyDescent="0.15"/>
    <row r="127" spans="17:18" ht="19.5" customHeight="1" x14ac:dyDescent="0.15"/>
    <row r="128" spans="17:18" ht="19.5" customHeight="1" x14ac:dyDescent="0.15">
      <c r="Q128" s="100" t="s">
        <v>202</v>
      </c>
    </row>
    <row r="129" spans="16:18" ht="19.5" customHeight="1" x14ac:dyDescent="0.15">
      <c r="Q129" s="100"/>
    </row>
    <row r="130" spans="16:18" ht="19.5" customHeight="1" x14ac:dyDescent="0.15"/>
    <row r="131" spans="16:18" ht="34.5" customHeight="1" x14ac:dyDescent="0.15">
      <c r="Q131" s="100" t="s">
        <v>5</v>
      </c>
    </row>
    <row r="132" spans="16:18" ht="19.5" customHeight="1" x14ac:dyDescent="0.15"/>
    <row r="133" spans="16:18" ht="18" customHeight="1" x14ac:dyDescent="0.15"/>
    <row r="134" spans="16:18" ht="15.75" customHeight="1" x14ac:dyDescent="0.15"/>
    <row r="135" spans="16:18" ht="15.75" customHeight="1" x14ac:dyDescent="0.15"/>
    <row r="136" spans="16:18" ht="15.75" customHeight="1" x14ac:dyDescent="0.15"/>
    <row r="137" spans="16:18" ht="17.25" customHeight="1" x14ac:dyDescent="0.15">
      <c r="P137" s="46"/>
      <c r="Q137" s="46"/>
      <c r="R137" s="47"/>
    </row>
    <row r="138" spans="16:18" ht="17.25" customHeight="1" x14ac:dyDescent="0.15">
      <c r="P138" s="46"/>
      <c r="Q138" s="46"/>
      <c r="R138" s="47"/>
    </row>
    <row r="139" spans="16:18" ht="17.25" customHeight="1" x14ac:dyDescent="0.15">
      <c r="P139" s="46"/>
      <c r="Q139" s="46"/>
      <c r="R139" s="47"/>
    </row>
    <row r="140" spans="16:18" ht="17.25" customHeight="1" x14ac:dyDescent="0.15"/>
    <row r="141" spans="16:18" ht="18.75" customHeight="1" x14ac:dyDescent="0.15"/>
    <row r="142" spans="16:18" ht="18.75" customHeight="1" x14ac:dyDescent="0.15"/>
    <row r="143" spans="16:18" ht="17.25" customHeight="1" x14ac:dyDescent="0.15"/>
    <row r="144" spans="16:18" ht="18.75" customHeight="1" x14ac:dyDescent="0.15"/>
    <row r="145" spans="1:15" ht="18.75" customHeight="1" x14ac:dyDescent="0.15"/>
    <row r="146" spans="1:15" ht="18.75" customHeight="1" x14ac:dyDescent="0.15">
      <c r="A146" s="5"/>
    </row>
    <row r="147" spans="1:15" ht="18.75" customHeight="1" x14ac:dyDescent="0.15">
      <c r="A147" s="5"/>
    </row>
    <row r="148" spans="1:15" ht="16.5" customHeight="1" x14ac:dyDescent="0.15">
      <c r="A148" s="5"/>
      <c r="H148" s="47"/>
      <c r="I148" s="47"/>
      <c r="J148" s="47"/>
      <c r="K148" s="47"/>
      <c r="L148" s="47"/>
      <c r="M148" s="47"/>
      <c r="N148" s="47"/>
      <c r="O148" s="47"/>
    </row>
    <row r="149" spans="1:15" ht="14" x14ac:dyDescent="0.2">
      <c r="A149" s="37"/>
      <c r="B149" s="112"/>
      <c r="C149" s="37"/>
      <c r="D149" s="37"/>
      <c r="E149" s="65"/>
      <c r="F149" s="12"/>
      <c r="G149" s="12"/>
      <c r="H149" s="12"/>
      <c r="I149" s="12"/>
      <c r="J149" s="12"/>
      <c r="K149" s="12"/>
      <c r="L149" s="12"/>
      <c r="M149" s="12"/>
      <c r="N149" s="12"/>
      <c r="O149" s="92"/>
    </row>
    <row r="150" spans="1:15" ht="15.75" customHeight="1" x14ac:dyDescent="0.15">
      <c r="A150" s="5"/>
      <c r="B150" s="100"/>
      <c r="C150" s="100"/>
      <c r="D150" s="100"/>
      <c r="E150" s="100"/>
      <c r="F150" s="99"/>
      <c r="G150" s="41"/>
      <c r="H150" s="41"/>
      <c r="I150" s="41"/>
      <c r="J150" s="40"/>
      <c r="K150" s="40"/>
      <c r="L150" s="40"/>
      <c r="M150" s="40"/>
      <c r="N150" s="40"/>
      <c r="O150" s="41"/>
    </row>
    <row r="151" spans="1:15" ht="17.25" customHeight="1" x14ac:dyDescent="0.15">
      <c r="A151" s="5"/>
      <c r="B151" s="99"/>
      <c r="C151" s="99"/>
      <c r="D151" s="99"/>
      <c r="E151" s="99"/>
      <c r="F151" s="99"/>
      <c r="G151" s="61"/>
      <c r="H151" s="5"/>
      <c r="I151" s="61"/>
      <c r="J151" s="5"/>
      <c r="K151" s="5"/>
      <c r="L151" s="5"/>
      <c r="M151" s="5"/>
      <c r="N151" s="5"/>
      <c r="O151" s="41"/>
    </row>
    <row r="152" spans="1:15" ht="16.5" customHeight="1" x14ac:dyDescent="0.15">
      <c r="A152" s="5"/>
      <c r="B152" s="99"/>
      <c r="C152" s="99"/>
      <c r="D152" s="99"/>
      <c r="E152" s="99"/>
      <c r="F152" s="99"/>
      <c r="G152" s="41"/>
      <c r="H152" s="41"/>
      <c r="I152" s="41"/>
      <c r="J152" s="40"/>
      <c r="K152" s="40"/>
      <c r="L152" s="40"/>
      <c r="M152" s="40"/>
      <c r="N152" s="40"/>
      <c r="O152" s="41"/>
    </row>
    <row r="153" spans="1:15" ht="17.25" customHeight="1" x14ac:dyDescent="0.15">
      <c r="A153" s="5"/>
      <c r="B153" s="12"/>
      <c r="C153" s="12"/>
      <c r="D153" s="12"/>
      <c r="E153" s="12"/>
      <c r="F153" s="12"/>
      <c r="G153" s="40"/>
      <c r="H153" s="40"/>
      <c r="I153" s="40"/>
      <c r="J153" s="40"/>
      <c r="K153" s="40"/>
      <c r="L153" s="40"/>
      <c r="M153" s="40"/>
      <c r="N153" s="40"/>
      <c r="O153" s="41"/>
    </row>
    <row r="154" spans="1:15" ht="17.25" customHeight="1" x14ac:dyDescent="0.15">
      <c r="A154" s="5"/>
      <c r="B154" s="99"/>
      <c r="C154" s="99"/>
      <c r="D154" s="100"/>
      <c r="E154" s="100"/>
      <c r="F154" s="99"/>
      <c r="G154" s="61"/>
      <c r="H154" s="41"/>
      <c r="I154" s="41"/>
      <c r="J154" s="40"/>
      <c r="K154" s="40"/>
      <c r="L154" s="40"/>
      <c r="M154" s="40"/>
      <c r="N154" s="40"/>
      <c r="O154" s="41"/>
    </row>
    <row r="155" spans="1:15" ht="17.25" customHeight="1" x14ac:dyDescent="0.15">
      <c r="A155" s="5"/>
      <c r="B155" s="12"/>
      <c r="C155" s="12"/>
      <c r="D155" s="12"/>
      <c r="E155" s="12"/>
      <c r="F155" s="104"/>
      <c r="L155" s="41"/>
      <c r="M155" s="41"/>
      <c r="N155" s="48"/>
      <c r="O155" s="41"/>
    </row>
    <row r="156" spans="1:15" ht="18.75" customHeight="1" x14ac:dyDescent="0.15">
      <c r="A156" s="5"/>
      <c r="B156" s="100"/>
      <c r="C156" s="100"/>
      <c r="D156" s="100"/>
      <c r="E156" s="100"/>
      <c r="F156" s="99"/>
      <c r="G156" s="61"/>
      <c r="H156" s="41"/>
      <c r="I156" s="41"/>
      <c r="J156" s="40"/>
      <c r="K156" s="40"/>
      <c r="L156" s="41"/>
      <c r="M156" s="41"/>
      <c r="N156" s="41"/>
      <c r="O156" s="4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Mudilased</vt:lpstr>
      <vt:lpstr>MD SOLO</vt:lpstr>
      <vt:lpstr>L1</vt:lpstr>
      <vt:lpstr>L1 SOLO</vt:lpstr>
      <vt:lpstr>L2</vt:lpstr>
      <vt:lpstr>L2 SOLO</vt:lpstr>
      <vt:lpstr>JUN  </vt:lpstr>
      <vt:lpstr>'L2'!Print_Area</vt:lpstr>
      <vt:lpstr>Mudilased!Print_Area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Eve End</cp:lastModifiedBy>
  <cp:lastPrinted>2023-10-11T10:30:27Z</cp:lastPrinted>
  <dcterms:created xsi:type="dcterms:W3CDTF">1996-10-14T23:33:28Z</dcterms:created>
  <dcterms:modified xsi:type="dcterms:W3CDTF">2025-03-11T11:06:05Z</dcterms:modified>
</cp:coreProperties>
</file>