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\Desktop\ETSÜ\ETSÜ Karikatabel 2024\"/>
    </mc:Choice>
  </mc:AlternateContent>
  <bookViews>
    <workbookView xWindow="1635" yWindow="495" windowWidth="17775" windowHeight="14025" tabRatio="706"/>
  </bookViews>
  <sheets>
    <sheet name="E kl ST " sheetId="5" r:id="rId1"/>
    <sheet name="E kl LA" sheetId="28" r:id="rId2"/>
    <sheet name="D kl ST" sheetId="6" r:id="rId3"/>
    <sheet name="D kl LA" sheetId="29" r:id="rId4"/>
    <sheet name="C kl ST" sheetId="7" r:id="rId5"/>
    <sheet name="C kl LA" sheetId="30" r:id="rId6"/>
    <sheet name="B kl ST" sheetId="18" r:id="rId7"/>
    <sheet name="B kl LA" sheetId="31" r:id="rId8"/>
    <sheet name="Vaba ST " sheetId="19" r:id="rId9"/>
    <sheet name="Vaba LA" sheetId="33" r:id="rId10"/>
  </sheets>
  <definedNames>
    <definedName name="_xlnm.Print_Area" localSheetId="6">'B kl ST'!$A$1:$H$7</definedName>
    <definedName name="_xlnm.Print_Area" localSheetId="4">'C kl ST'!$A$1:$H$10</definedName>
    <definedName name="_xlnm.Print_Area" localSheetId="2">'D kl ST'!$A$1:$L$56</definedName>
    <definedName name="_xlnm.Print_Area" localSheetId="0">'E kl ST '!$A$1:$F$45</definedName>
    <definedName name="_xlnm.Print_Area" localSheetId="8">'Vaba ST '!$A$1:$I$109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6" i="28" l="1"/>
  <c r="O137" i="28"/>
  <c r="O138" i="28"/>
  <c r="O139" i="28"/>
  <c r="O134" i="28"/>
  <c r="O135" i="28"/>
  <c r="O140" i="28"/>
  <c r="O133" i="28"/>
  <c r="O96" i="19"/>
  <c r="O97" i="19"/>
  <c r="O98" i="19"/>
  <c r="O99" i="19"/>
  <c r="O100" i="19"/>
  <c r="O101" i="19"/>
  <c r="O102" i="19"/>
  <c r="O103" i="19"/>
  <c r="O47" i="6"/>
  <c r="O48" i="6"/>
  <c r="O49" i="6"/>
  <c r="O50" i="6"/>
  <c r="O51" i="6"/>
  <c r="O52" i="6"/>
  <c r="O53" i="6"/>
  <c r="O54" i="6"/>
  <c r="O46" i="6"/>
  <c r="O118" i="5"/>
  <c r="O114" i="5"/>
  <c r="O115" i="5"/>
  <c r="O116" i="5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3" i="19"/>
  <c r="O17" i="5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3" i="6"/>
  <c r="O10" i="5"/>
  <c r="O11" i="5"/>
  <c r="O12" i="5"/>
  <c r="O13" i="5"/>
  <c r="O142" i="5"/>
  <c r="O143" i="5"/>
  <c r="O144" i="5"/>
  <c r="O138" i="5"/>
  <c r="O139" i="5"/>
  <c r="O140" i="5"/>
  <c r="O136" i="5"/>
  <c r="O141" i="5"/>
  <c r="O137" i="5"/>
  <c r="O135" i="5"/>
  <c r="O139" i="19"/>
  <c r="O130" i="19"/>
  <c r="O131" i="19"/>
  <c r="O132" i="19"/>
  <c r="O133" i="19"/>
  <c r="O134" i="19"/>
  <c r="O135" i="19"/>
  <c r="O136" i="19"/>
  <c r="O137" i="19"/>
  <c r="O138" i="19"/>
  <c r="O117" i="5"/>
  <c r="O116" i="19"/>
  <c r="O117" i="19"/>
  <c r="O118" i="19"/>
  <c r="O119" i="19"/>
  <c r="O120" i="19"/>
  <c r="O107" i="5"/>
  <c r="O108" i="5"/>
  <c r="O82" i="5"/>
  <c r="O83" i="5"/>
  <c r="O84" i="5"/>
  <c r="O85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3" i="5"/>
  <c r="O110" i="5"/>
  <c r="O109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129" i="19"/>
  <c r="O124" i="19"/>
  <c r="O123" i="19"/>
  <c r="O122" i="19"/>
  <c r="O121" i="19"/>
  <c r="O115" i="19"/>
  <c r="O114" i="19"/>
  <c r="O113" i="19"/>
  <c r="O112" i="19"/>
  <c r="O111" i="19"/>
  <c r="O110" i="19"/>
  <c r="O109" i="19"/>
  <c r="O108" i="19"/>
  <c r="O107" i="19"/>
  <c r="O47" i="29"/>
  <c r="O46" i="29"/>
  <c r="O59" i="29" l="1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58" i="29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14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89" i="28"/>
  <c r="O121" i="33" l="1"/>
  <c r="O122" i="33"/>
  <c r="O123" i="33"/>
  <c r="O124" i="33"/>
  <c r="O125" i="33"/>
  <c r="O126" i="33"/>
  <c r="O127" i="33"/>
  <c r="O128" i="33"/>
  <c r="O120" i="33"/>
  <c r="O101" i="33"/>
  <c r="O102" i="33"/>
  <c r="O103" i="33"/>
  <c r="O104" i="33"/>
  <c r="O105" i="33"/>
  <c r="O106" i="33"/>
  <c r="O107" i="33"/>
  <c r="O108" i="33"/>
  <c r="O109" i="33"/>
  <c r="O110" i="33"/>
  <c r="O111" i="33"/>
  <c r="O112" i="33"/>
  <c r="O113" i="33"/>
  <c r="O114" i="33"/>
  <c r="O115" i="33"/>
  <c r="O116" i="33"/>
  <c r="O100" i="33"/>
  <c r="O67" i="28" l="1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66" i="28"/>
  <c r="O39" i="29" l="1"/>
  <c r="O40" i="29"/>
  <c r="O41" i="29"/>
  <c r="O42" i="29"/>
  <c r="O43" i="29"/>
  <c r="O44" i="29"/>
  <c r="O45" i="29"/>
  <c r="O48" i="29"/>
  <c r="O49" i="29"/>
  <c r="O50" i="29"/>
  <c r="O51" i="29"/>
  <c r="O52" i="29"/>
  <c r="O53" i="29"/>
  <c r="O52" i="28"/>
  <c r="O53" i="28"/>
  <c r="O54" i="28"/>
  <c r="O55" i="28"/>
  <c r="O56" i="28"/>
  <c r="O57" i="28"/>
  <c r="O58" i="28"/>
  <c r="O59" i="28"/>
  <c r="O60" i="28"/>
  <c r="O25" i="30"/>
  <c r="O26" i="30"/>
  <c r="O27" i="30"/>
  <c r="O28" i="30"/>
  <c r="O29" i="30"/>
  <c r="O30" i="30"/>
  <c r="O31" i="30"/>
  <c r="O15" i="31"/>
  <c r="O16" i="31"/>
  <c r="O17" i="31"/>
  <c r="O92" i="33" l="1"/>
  <c r="O93" i="33"/>
  <c r="O94" i="33"/>
  <c r="O95" i="33"/>
  <c r="O96" i="33"/>
  <c r="O97" i="33"/>
  <c r="O91" i="33"/>
  <c r="O83" i="33"/>
  <c r="O84" i="33"/>
  <c r="O85" i="33"/>
  <c r="O86" i="33"/>
  <c r="O87" i="33"/>
  <c r="O82" i="33"/>
  <c r="O71" i="33"/>
  <c r="O72" i="33"/>
  <c r="O73" i="33"/>
  <c r="O74" i="33"/>
  <c r="O75" i="33"/>
  <c r="O76" i="33"/>
  <c r="O77" i="33"/>
  <c r="O70" i="33"/>
  <c r="O45" i="33"/>
  <c r="O46" i="33"/>
  <c r="O47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5" i="33"/>
  <c r="O44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23" i="33"/>
  <c r="O4" i="33"/>
  <c r="O5" i="33"/>
  <c r="O6" i="33"/>
  <c r="O7" i="33"/>
  <c r="O8" i="33"/>
  <c r="O9" i="33"/>
  <c r="O10" i="33"/>
  <c r="O11" i="33"/>
  <c r="O12" i="33"/>
  <c r="O13" i="33"/>
  <c r="O14" i="33"/>
  <c r="O15" i="33"/>
  <c r="O16" i="33"/>
  <c r="O17" i="33"/>
  <c r="O18" i="33"/>
  <c r="O3" i="33"/>
  <c r="O82" i="19"/>
  <c r="O72" i="19" l="1"/>
  <c r="O73" i="19"/>
  <c r="O74" i="19"/>
  <c r="O75" i="19"/>
  <c r="O76" i="19"/>
  <c r="O77" i="19"/>
  <c r="O78" i="19"/>
  <c r="O71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46" i="19"/>
  <c r="O28" i="19"/>
  <c r="O29" i="19"/>
  <c r="O30" i="19"/>
  <c r="O31" i="19"/>
  <c r="O32" i="19"/>
  <c r="O33" i="19"/>
  <c r="O34" i="19"/>
  <c r="O35" i="19"/>
  <c r="O36" i="19"/>
  <c r="O37" i="19"/>
  <c r="O38" i="19"/>
  <c r="O27" i="19"/>
  <c r="O4" i="31"/>
  <c r="O5" i="31"/>
  <c r="O6" i="31"/>
  <c r="O7" i="31"/>
  <c r="O8" i="31"/>
  <c r="O9" i="31"/>
  <c r="O10" i="31"/>
  <c r="O11" i="31"/>
  <c r="O12" i="31"/>
  <c r="O13" i="31"/>
  <c r="O14" i="31"/>
  <c r="O3" i="31"/>
  <c r="O4" i="18"/>
  <c r="O5" i="18"/>
  <c r="O6" i="18"/>
  <c r="O7" i="18"/>
  <c r="O8" i="18"/>
  <c r="O9" i="18"/>
  <c r="O10" i="18"/>
  <c r="O11" i="18"/>
  <c r="O12" i="18"/>
  <c r="O13" i="18"/>
  <c r="O14" i="18"/>
  <c r="O15" i="18"/>
  <c r="O20" i="30"/>
  <c r="O21" i="30"/>
  <c r="O22" i="30"/>
  <c r="O23" i="30"/>
  <c r="O24" i="30"/>
  <c r="O19" i="30"/>
  <c r="O4" i="30"/>
  <c r="O5" i="30"/>
  <c r="O6" i="30"/>
  <c r="O7" i="30"/>
  <c r="O8" i="30"/>
  <c r="O9" i="30"/>
  <c r="O10" i="30"/>
  <c r="O11" i="30"/>
  <c r="O12" i="30"/>
  <c r="O13" i="30"/>
  <c r="O14" i="30"/>
  <c r="O15" i="30"/>
  <c r="O3" i="30"/>
  <c r="O20" i="7"/>
  <c r="O21" i="7"/>
  <c r="O22" i="7"/>
  <c r="O23" i="7"/>
  <c r="O24" i="7"/>
  <c r="O25" i="7"/>
  <c r="O26" i="7"/>
  <c r="O27" i="7"/>
  <c r="O28" i="7"/>
  <c r="O19" i="7"/>
  <c r="O4" i="7"/>
  <c r="O5" i="7"/>
  <c r="O6" i="7"/>
  <c r="O7" i="7"/>
  <c r="O8" i="7"/>
  <c r="O9" i="7"/>
  <c r="O10" i="7"/>
  <c r="O11" i="7"/>
  <c r="O3" i="7"/>
  <c r="O54" i="29"/>
  <c r="O55" i="29"/>
  <c r="O38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22" i="29"/>
  <c r="O4" i="29"/>
  <c r="O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3" i="29"/>
  <c r="O51" i="28"/>
  <c r="O37" i="28"/>
  <c r="O38" i="28"/>
  <c r="O39" i="28"/>
  <c r="O40" i="28"/>
  <c r="O41" i="28"/>
  <c r="O42" i="28"/>
  <c r="O43" i="28"/>
  <c r="O44" i="28"/>
  <c r="O45" i="28"/>
  <c r="O46" i="28"/>
  <c r="O47" i="28"/>
  <c r="O3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16" i="28"/>
  <c r="O4" i="28"/>
  <c r="O5" i="28"/>
  <c r="O6" i="28"/>
  <c r="O7" i="28"/>
  <c r="O8" i="28"/>
  <c r="O9" i="28"/>
  <c r="O10" i="28"/>
  <c r="O11" i="28"/>
  <c r="O12" i="28"/>
  <c r="O13" i="28"/>
  <c r="O3" i="28"/>
  <c r="O56" i="5"/>
  <c r="O57" i="5"/>
  <c r="O58" i="5"/>
  <c r="O59" i="5"/>
  <c r="O60" i="5"/>
  <c r="O55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37" i="5"/>
  <c r="O4" i="5"/>
  <c r="O5" i="5"/>
  <c r="O6" i="5"/>
  <c r="O7" i="5"/>
  <c r="O8" i="5"/>
  <c r="O9" i="5"/>
  <c r="O3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27" i="6" l="1"/>
  <c r="O25" i="6"/>
  <c r="O24" i="6"/>
  <c r="O23" i="6" l="1"/>
  <c r="O36" i="6"/>
  <c r="O31" i="6"/>
  <c r="O32" i="6" l="1"/>
  <c r="O104" i="19" l="1"/>
  <c r="O90" i="19"/>
  <c r="O37" i="6" l="1"/>
  <c r="O89" i="19" l="1"/>
  <c r="O30" i="6" l="1"/>
  <c r="O38" i="6"/>
  <c r="O29" i="6"/>
  <c r="O26" i="6"/>
  <c r="O28" i="6"/>
  <c r="O95" i="19" l="1"/>
  <c r="O84" i="19"/>
  <c r="O85" i="19"/>
  <c r="O88" i="19"/>
  <c r="O87" i="19"/>
  <c r="O83" i="19"/>
  <c r="O91" i="19"/>
  <c r="O86" i="19"/>
  <c r="O3" i="18"/>
  <c r="O55" i="6" l="1"/>
  <c r="O56" i="6"/>
  <c r="O35" i="6"/>
  <c r="O39" i="6"/>
  <c r="O40" i="6"/>
  <c r="O41" i="6"/>
  <c r="O34" i="6"/>
  <c r="O42" i="6"/>
  <c r="O33" i="6"/>
  <c r="XFD4" i="18" l="1"/>
  <c r="XFD3" i="18"/>
</calcChain>
</file>

<file path=xl/sharedStrings.xml><?xml version="1.0" encoding="utf-8"?>
<sst xmlns="http://schemas.openxmlformats.org/spreadsheetml/2006/main" count="3114" uniqueCount="611">
  <si>
    <t>Nr.</t>
  </si>
  <si>
    <t>Tüdruku eesnimi</t>
  </si>
  <si>
    <t>Tüdruku perenimi</t>
  </si>
  <si>
    <t>KLUBI</t>
  </si>
  <si>
    <t>Poisi eesnimi</t>
  </si>
  <si>
    <t>Poisi perenimi</t>
  </si>
  <si>
    <t>JUN  2  C</t>
  </si>
  <si>
    <t>JUN  2  VABA</t>
  </si>
  <si>
    <t>TK VABA</t>
  </si>
  <si>
    <t>JUN  1  VABA</t>
  </si>
  <si>
    <t>KOKKU</t>
  </si>
  <si>
    <t xml:space="preserve"> </t>
  </si>
  <si>
    <t>26.09.</t>
  </si>
  <si>
    <t>17.10.</t>
  </si>
  <si>
    <t>28.11.</t>
  </si>
  <si>
    <t>STANDARDTANTSUD</t>
  </si>
  <si>
    <t>LADINA - AMEERIKA TANTSUD</t>
  </si>
  <si>
    <t>JUUNIOR 1  D</t>
  </si>
  <si>
    <t>JUN  1 D</t>
  </si>
  <si>
    <t>NOORED B</t>
  </si>
  <si>
    <t>NOORED  VABA</t>
  </si>
  <si>
    <t>NOORED VABA</t>
  </si>
  <si>
    <t>LAPSED 1   E</t>
  </si>
  <si>
    <t>LAPSED 2   E</t>
  </si>
  <si>
    <t>JUN  1   E</t>
  </si>
  <si>
    <t>NOORED C</t>
  </si>
  <si>
    <t>kokku</t>
  </si>
  <si>
    <t xml:space="preserve">SEN 1+2  VABA </t>
  </si>
  <si>
    <t xml:space="preserve">SEN 3+4  VABA </t>
  </si>
  <si>
    <t>Meespartner eesnimi</t>
  </si>
  <si>
    <t>Meespartner perenimi</t>
  </si>
  <si>
    <t>Naispartner eesnimi</t>
  </si>
  <si>
    <t>Naispartner perenimi</t>
  </si>
  <si>
    <t>SEN 1+2 VABA</t>
  </si>
  <si>
    <t>KOHT</t>
  </si>
  <si>
    <t>LAPSED 1  E</t>
  </si>
  <si>
    <t>LAPSED D</t>
  </si>
  <si>
    <t>Heino</t>
  </si>
  <si>
    <t>Telling</t>
  </si>
  <si>
    <t>Greta-Eva</t>
  </si>
  <si>
    <t>Kalberg</t>
  </si>
  <si>
    <t>Esperanza Tantsukool</t>
  </si>
  <si>
    <t>Urmas</t>
  </si>
  <si>
    <t>Saetalu</t>
  </si>
  <si>
    <t>Triinu</t>
  </si>
  <si>
    <t>Respect</t>
  </si>
  <si>
    <t>Jaanus</t>
  </si>
  <si>
    <t>Leemets</t>
  </si>
  <si>
    <t>Jaanika</t>
  </si>
  <si>
    <t>Kreedo Dance</t>
  </si>
  <si>
    <t>Janno</t>
  </si>
  <si>
    <t>Semidor</t>
  </si>
  <si>
    <t>Kiie</t>
  </si>
  <si>
    <t>Crause TK</t>
  </si>
  <si>
    <t>Olav</t>
  </si>
  <si>
    <t>Sepp</t>
  </si>
  <si>
    <t>Anu</t>
  </si>
  <si>
    <t>Leevi Tantsukool</t>
  </si>
  <si>
    <t>Raivo</t>
  </si>
  <si>
    <t>Pöial</t>
  </si>
  <si>
    <t>Mall</t>
  </si>
  <si>
    <t>Mereklubi</t>
  </si>
  <si>
    <t>Ilmar</t>
  </si>
  <si>
    <t>Tamm</t>
  </si>
  <si>
    <t>Marika</t>
  </si>
  <si>
    <t>Meidra</t>
  </si>
  <si>
    <t>Master</t>
  </si>
  <si>
    <t>27.01.</t>
  </si>
  <si>
    <t>Aleksandr</t>
  </si>
  <si>
    <t>Mazko</t>
  </si>
  <si>
    <t>Natalia</t>
  </si>
  <si>
    <t>Kirichenko</t>
  </si>
  <si>
    <t>Aleksei</t>
  </si>
  <si>
    <t>Lobin</t>
  </si>
  <si>
    <t>Tatjana</t>
  </si>
  <si>
    <t>Pavlova</t>
  </si>
  <si>
    <t>Tantsustuudio IMPULSE</t>
  </si>
  <si>
    <t>Dmitri</t>
  </si>
  <si>
    <t>Matsuk</t>
  </si>
  <si>
    <t>Julia</t>
  </si>
  <si>
    <t>Oja</t>
  </si>
  <si>
    <t>Lennart</t>
  </si>
  <si>
    <t>Kaarna</t>
  </si>
  <si>
    <t>Maarja</t>
  </si>
  <si>
    <t>Aso</t>
  </si>
  <si>
    <t>eMotion</t>
  </si>
  <si>
    <t>Heiki</t>
  </si>
  <si>
    <t>Lind</t>
  </si>
  <si>
    <t>Silva</t>
  </si>
  <si>
    <t>Kirsch</t>
  </si>
  <si>
    <t>Konstantin</t>
  </si>
  <si>
    <t>Gorodilov</t>
  </si>
  <si>
    <t>Polina</t>
  </si>
  <si>
    <t>Figurenko</t>
  </si>
  <si>
    <t>Ander</t>
  </si>
  <si>
    <t>Saago</t>
  </si>
  <si>
    <t>Valeria</t>
  </si>
  <si>
    <t>Ovtšarenko</t>
  </si>
  <si>
    <t>Kristo</t>
  </si>
  <si>
    <t>Kama</t>
  </si>
  <si>
    <t>Kristina</t>
  </si>
  <si>
    <t>Nikulina</t>
  </si>
  <si>
    <t>Germo-Carl</t>
  </si>
  <si>
    <t>Sõmer</t>
  </si>
  <si>
    <t>Laura</t>
  </si>
  <si>
    <t>Laasik</t>
  </si>
  <si>
    <t>Lev</t>
  </si>
  <si>
    <t>Skrjabin</t>
  </si>
  <si>
    <t>Mirra</t>
  </si>
  <si>
    <t>Pchelkina</t>
  </si>
  <si>
    <t>Georgi</t>
  </si>
  <si>
    <t>Klementjev</t>
  </si>
  <si>
    <t>Kristiin</t>
  </si>
  <si>
    <t>Sagur</t>
  </si>
  <si>
    <t>Markus Andreas</t>
  </si>
  <si>
    <t>Otsmaa</t>
  </si>
  <si>
    <t>Vita</t>
  </si>
  <si>
    <t>Bunina</t>
  </si>
  <si>
    <t>Toomas Hendrik</t>
  </si>
  <si>
    <t>Raaga</t>
  </si>
  <si>
    <t>Anett</t>
  </si>
  <si>
    <t>Sandberg</t>
  </si>
  <si>
    <t>Henry</t>
  </si>
  <si>
    <t>Jürgenson</t>
  </si>
  <si>
    <t>Klaudia</t>
  </si>
  <si>
    <t>Tammela</t>
  </si>
  <si>
    <t>Sitnikov</t>
  </si>
  <si>
    <t>Anastassia</t>
  </si>
  <si>
    <t>Salamatova</t>
  </si>
  <si>
    <t>Karl Kristjan</t>
  </si>
  <si>
    <t>Lillepea</t>
  </si>
  <si>
    <t>Laura-Liis</t>
  </si>
  <si>
    <t>Põllu</t>
  </si>
  <si>
    <t>Danceland / Impulse</t>
  </si>
  <si>
    <t>Mathias</t>
  </si>
  <si>
    <t>Sarapuu</t>
  </si>
  <si>
    <t>Deisi-Ly</t>
  </si>
  <si>
    <t>Mägi</t>
  </si>
  <si>
    <t>Dominic</t>
  </si>
  <si>
    <t>Kõva</t>
  </si>
  <si>
    <t>Anni Leen</t>
  </si>
  <si>
    <t>Järvik</t>
  </si>
  <si>
    <t>Danceland</t>
  </si>
  <si>
    <t>Egor</t>
  </si>
  <si>
    <t>Ignatjev</t>
  </si>
  <si>
    <t>Sofia</t>
  </si>
  <si>
    <t>Ljubimova</t>
  </si>
  <si>
    <t>Martin</t>
  </si>
  <si>
    <t>Kütt</t>
  </si>
  <si>
    <t>Veronika</t>
  </si>
  <si>
    <t>Puhhova</t>
  </si>
  <si>
    <t>Tobias</t>
  </si>
  <si>
    <t>Rosentau</t>
  </si>
  <si>
    <t>Pärnamäe</t>
  </si>
  <si>
    <t>Lazar</t>
  </si>
  <si>
    <t>Uleksin</t>
  </si>
  <si>
    <t>Alisa</t>
  </si>
  <si>
    <t>Milova</t>
  </si>
  <si>
    <t>Nikita</t>
  </si>
  <si>
    <t>Guljajev</t>
  </si>
  <si>
    <t>Kira</t>
  </si>
  <si>
    <t>Tiasto</t>
  </si>
  <si>
    <t>Oskar</t>
  </si>
  <si>
    <t>Komarnitski</t>
  </si>
  <si>
    <t>Maria</t>
  </si>
  <si>
    <t>Gerskevits</t>
  </si>
  <si>
    <t>Plohotnichenko</t>
  </si>
  <si>
    <t>Helena</t>
  </si>
  <si>
    <t>Annama</t>
  </si>
  <si>
    <t>Arti</t>
  </si>
  <si>
    <t>Neemelo</t>
  </si>
  <si>
    <t>Jakobi</t>
  </si>
  <si>
    <t>Damien</t>
  </si>
  <si>
    <t>Staechele</t>
  </si>
  <si>
    <t>Mia Marie</t>
  </si>
  <si>
    <t>Mesilane</t>
  </si>
  <si>
    <t>Markus</t>
  </si>
  <si>
    <t>Kadastik</t>
  </si>
  <si>
    <t>Vaher</t>
  </si>
  <si>
    <t>Karl Kevin</t>
  </si>
  <si>
    <t>Rajur</t>
  </si>
  <si>
    <t>Anastasia</t>
  </si>
  <si>
    <t>Konovalova</t>
  </si>
  <si>
    <t>Jorgen</t>
  </si>
  <si>
    <t>Janter</t>
  </si>
  <si>
    <t>Inger</t>
  </si>
  <si>
    <t>Uutsalu</t>
  </si>
  <si>
    <t>Kasper</t>
  </si>
  <si>
    <t>Toomemets</t>
  </si>
  <si>
    <t>Cristella</t>
  </si>
  <si>
    <t>Laan</t>
  </si>
  <si>
    <t>Sven Ivar</t>
  </si>
  <si>
    <t>Lasson</t>
  </si>
  <si>
    <t>Mia</t>
  </si>
  <si>
    <t>Kemppinen</t>
  </si>
  <si>
    <t>Andrei</t>
  </si>
  <si>
    <t>Dudakov</t>
  </si>
  <si>
    <t>Melania</t>
  </si>
  <si>
    <t>Zubets</t>
  </si>
  <si>
    <t>Emil</t>
  </si>
  <si>
    <t>Smelovski</t>
  </si>
  <si>
    <t>Aurelia</t>
  </si>
  <si>
    <t>Davtjan</t>
  </si>
  <si>
    <t>Oliver</t>
  </si>
  <si>
    <t>Peetsalu</t>
  </si>
  <si>
    <t>Alandra</t>
  </si>
  <si>
    <t>Aasma</t>
  </si>
  <si>
    <t>Makarov</t>
  </si>
  <si>
    <t>Regina</t>
  </si>
  <si>
    <t>Peik</t>
  </si>
  <si>
    <t>Maximilian Johan</t>
  </si>
  <si>
    <t>Helenius</t>
  </si>
  <si>
    <t>Carolina Delisa</t>
  </si>
  <si>
    <t>Riisa</t>
  </si>
  <si>
    <t>Golden Dance Club</t>
  </si>
  <si>
    <t>Hugo</t>
  </si>
  <si>
    <t>Tressum</t>
  </si>
  <si>
    <t>Marta</t>
  </si>
  <si>
    <t>Ritson</t>
  </si>
  <si>
    <t>Mark</t>
  </si>
  <si>
    <t>Gertrude Sofia</t>
  </si>
  <si>
    <t>Kirkmann</t>
  </si>
  <si>
    <t>Arseni</t>
  </si>
  <si>
    <t>Korosteljov</t>
  </si>
  <si>
    <t>Rada Artemia</t>
  </si>
  <si>
    <t>Lavrik</t>
  </si>
  <si>
    <t>Razuvajev</t>
  </si>
  <si>
    <t>Karolina</t>
  </si>
  <si>
    <t>Krasnikova</t>
  </si>
  <si>
    <t>Daniil</t>
  </si>
  <si>
    <t>Ovsjannikov</t>
  </si>
  <si>
    <t>Malika</t>
  </si>
  <si>
    <t>Podolskaja</t>
  </si>
  <si>
    <t>Kenert</t>
  </si>
  <si>
    <t>Müür</t>
  </si>
  <si>
    <t>Aab</t>
  </si>
  <si>
    <t>Marten</t>
  </si>
  <si>
    <t>Garolin</t>
  </si>
  <si>
    <t>Gross</t>
  </si>
  <si>
    <t>David</t>
  </si>
  <si>
    <t>Lvovsky</t>
  </si>
  <si>
    <t>Emily</t>
  </si>
  <si>
    <t>Aan</t>
  </si>
  <si>
    <t>Oskar Enno</t>
  </si>
  <si>
    <t>Kabel</t>
  </si>
  <si>
    <t>Freia Lily</t>
  </si>
  <si>
    <t>Sarna</t>
  </si>
  <si>
    <t>Dimitry</t>
  </si>
  <si>
    <t>Fjodorov</t>
  </si>
  <si>
    <t>Piatnova</t>
  </si>
  <si>
    <t>Karel</t>
  </si>
  <si>
    <t>Lutt</t>
  </si>
  <si>
    <t>Lisanna</t>
  </si>
  <si>
    <t>Saar</t>
  </si>
  <si>
    <t>Andero</t>
  </si>
  <si>
    <t>Torga</t>
  </si>
  <si>
    <t>Lisel</t>
  </si>
  <si>
    <t>Lepik</t>
  </si>
  <si>
    <t>Aul</t>
  </si>
  <si>
    <t>Rõuk</t>
  </si>
  <si>
    <t>Kirke</t>
  </si>
  <si>
    <t>Koljada</t>
  </si>
  <si>
    <t>Ken Krister</t>
  </si>
  <si>
    <t>Kiveste</t>
  </si>
  <si>
    <t>Rask</t>
  </si>
  <si>
    <t>Johann Marten</t>
  </si>
  <si>
    <t>Rahula</t>
  </si>
  <si>
    <t>Victoria</t>
  </si>
  <si>
    <t>Robert</t>
  </si>
  <si>
    <t>Rosanna</t>
  </si>
  <si>
    <t>Nurmsalu</t>
  </si>
  <si>
    <t>Timofey</t>
  </si>
  <si>
    <t>Shipilov</t>
  </si>
  <si>
    <t>Lorena</t>
  </si>
  <si>
    <t>Galamjan</t>
  </si>
  <si>
    <t>Bendera</t>
  </si>
  <si>
    <t>Mikaela Zava</t>
  </si>
  <si>
    <t>Maasik</t>
  </si>
  <si>
    <t>Richard Karl</t>
  </si>
  <si>
    <t>Kool</t>
  </si>
  <si>
    <t>Kadri</t>
  </si>
  <si>
    <t>Pauklin</t>
  </si>
  <si>
    <t>Robin</t>
  </si>
  <si>
    <t>Katerina</t>
  </si>
  <si>
    <t>Zhukovska</t>
  </si>
  <si>
    <t>Krõlov</t>
  </si>
  <si>
    <t>Daniela Coco</t>
  </si>
  <si>
    <t>Ilja</t>
  </si>
  <si>
    <t>Kulmats</t>
  </si>
  <si>
    <t>Konoštšjonok</t>
  </si>
  <si>
    <t>Sverre</t>
  </si>
  <si>
    <t>Paas</t>
  </si>
  <si>
    <t>Miina Mathilda</t>
  </si>
  <si>
    <t>Lilleorg</t>
  </si>
  <si>
    <t>Toom</t>
  </si>
  <si>
    <t>Roberta Anette</t>
  </si>
  <si>
    <t>Annuk</t>
  </si>
  <si>
    <t>Joosep</t>
  </si>
  <si>
    <t>Hunt</t>
  </si>
  <si>
    <t>Gertrud</t>
  </si>
  <si>
    <t>Oliver Hannes</t>
  </si>
  <si>
    <t>Kaira Heleri</t>
  </si>
  <si>
    <t>Kiis</t>
  </si>
  <si>
    <t>Sander</t>
  </si>
  <si>
    <t>Ostrat</t>
  </si>
  <si>
    <t>Kaisa</t>
  </si>
  <si>
    <t>Kukk</t>
  </si>
  <si>
    <t>Dance Team Royal</t>
  </si>
  <si>
    <t>Cristian</t>
  </si>
  <si>
    <t>Heinmets</t>
  </si>
  <si>
    <t>Siena</t>
  </si>
  <si>
    <t>Tikk</t>
  </si>
  <si>
    <t>Nõmmik</t>
  </si>
  <si>
    <t>Marii</t>
  </si>
  <si>
    <t>Vaigro</t>
  </si>
  <si>
    <t>Rodion</t>
  </si>
  <si>
    <t>Potapov</t>
  </si>
  <si>
    <t>Nika</t>
  </si>
  <si>
    <t>Babakova</t>
  </si>
  <si>
    <t>1+1 Dance Studio</t>
  </si>
  <si>
    <t>Karl</t>
  </si>
  <si>
    <t>Veltmann</t>
  </si>
  <si>
    <t>Maria Nicole</t>
  </si>
  <si>
    <t>Arrigo</t>
  </si>
  <si>
    <t>Johan Joosep</t>
  </si>
  <si>
    <t>Nora</t>
  </si>
  <si>
    <t>Tarmet</t>
  </si>
  <si>
    <t>Patrik Sebastian</t>
  </si>
  <si>
    <t>Tagel</t>
  </si>
  <si>
    <t>Brita</t>
  </si>
  <si>
    <t>Treiman</t>
  </si>
  <si>
    <t>Lanselot Nils</t>
  </si>
  <si>
    <t>Pärn</t>
  </si>
  <si>
    <t>Melnikova</t>
  </si>
  <si>
    <t>Breiton</t>
  </si>
  <si>
    <t>Partsioja</t>
  </si>
  <si>
    <t>Lore</t>
  </si>
  <si>
    <t>Krikk</t>
  </si>
  <si>
    <t>Georgy</t>
  </si>
  <si>
    <t>Mihhalkov</t>
  </si>
  <si>
    <t>Anita</t>
  </si>
  <si>
    <t>Sestrem</t>
  </si>
  <si>
    <t>Ralf</t>
  </si>
  <si>
    <t>Runthal</t>
  </si>
  <si>
    <t>Tene</t>
  </si>
  <si>
    <t>Nurmse</t>
  </si>
  <si>
    <t>Evgeni</t>
  </si>
  <si>
    <t>Morugin</t>
  </si>
  <si>
    <t>Elizaveta</t>
  </si>
  <si>
    <t>Suhoroslova</t>
  </si>
  <si>
    <t>Hannes</t>
  </si>
  <si>
    <t>Pastik</t>
  </si>
  <si>
    <t>Lisanne</t>
  </si>
  <si>
    <t>Kalaus</t>
  </si>
  <si>
    <t>Hardo</t>
  </si>
  <si>
    <t>Lehtsaar</t>
  </si>
  <si>
    <t>Susanna</t>
  </si>
  <si>
    <t>Kikerpill</t>
  </si>
  <si>
    <t>Liam</t>
  </si>
  <si>
    <t>Kalind</t>
  </si>
  <si>
    <t>Bianca</t>
  </si>
  <si>
    <t>Sõritsa</t>
  </si>
  <si>
    <t>Edvin</t>
  </si>
  <si>
    <t>Darya</t>
  </si>
  <si>
    <t>Fjodorova</t>
  </si>
  <si>
    <t>Saveli</t>
  </si>
  <si>
    <t>Gontšarov</t>
  </si>
  <si>
    <t>Saddovnikova</t>
  </si>
  <si>
    <t>Demid</t>
  </si>
  <si>
    <t>Malleus</t>
  </si>
  <si>
    <t>Zoja</t>
  </si>
  <si>
    <t>Tyhhon</t>
  </si>
  <si>
    <t>Meleshko</t>
  </si>
  <si>
    <t>Katrin Elisabet</t>
  </si>
  <si>
    <t>Land</t>
  </si>
  <si>
    <t>Daniel</t>
  </si>
  <si>
    <t>Pärtel</t>
  </si>
  <si>
    <t>Rebecca</t>
  </si>
  <si>
    <t>Reinsalu</t>
  </si>
  <si>
    <t>Remi</t>
  </si>
  <si>
    <t>Tikan</t>
  </si>
  <si>
    <t>Laureen</t>
  </si>
  <si>
    <t>Sibrits</t>
  </si>
  <si>
    <t>Peeter</t>
  </si>
  <si>
    <t>Isabella</t>
  </si>
  <si>
    <t>Peterson</t>
  </si>
  <si>
    <t>Timofei</t>
  </si>
  <si>
    <t>Prijatelev</t>
  </si>
  <si>
    <t>Milana</t>
  </si>
  <si>
    <t>Prijateleva</t>
  </si>
  <si>
    <t>Aaron</t>
  </si>
  <si>
    <t>Veiermann</t>
  </si>
  <si>
    <t>Isabella Aurelia</t>
  </si>
  <si>
    <t>Kiisel</t>
  </si>
  <si>
    <t>Gedmar</t>
  </si>
  <si>
    <t>Eensoo</t>
  </si>
  <si>
    <t>Astra Aurelia</t>
  </si>
  <si>
    <t>Arukuusk</t>
  </si>
  <si>
    <t>Iko Mark</t>
  </si>
  <si>
    <t>Šein</t>
  </si>
  <si>
    <t>Lili</t>
  </si>
  <si>
    <t>NOORED ja TK  B</t>
  </si>
  <si>
    <t>JUN  2  ja Noored D</t>
  </si>
  <si>
    <t>JUN  2   ja NOORED E</t>
  </si>
  <si>
    <t>LAPSED 1   E  SOLO</t>
  </si>
  <si>
    <t>Zlata</t>
  </si>
  <si>
    <t>Kuz</t>
  </si>
  <si>
    <t>Mia Malu Isabella</t>
  </si>
  <si>
    <t>Efraimsen</t>
  </si>
  <si>
    <t>Helin</t>
  </si>
  <si>
    <t>Sarrap</t>
  </si>
  <si>
    <t>Ksenia</t>
  </si>
  <si>
    <t>Demitševa</t>
  </si>
  <si>
    <t>Anna Nora</t>
  </si>
  <si>
    <t>Merilai</t>
  </si>
  <si>
    <t>Ecaterina</t>
  </si>
  <si>
    <t>Sturza</t>
  </si>
  <si>
    <t>Minni</t>
  </si>
  <si>
    <t>Ainsoo</t>
  </si>
  <si>
    <t>Mia Emilia</t>
  </si>
  <si>
    <t>Tanasiitšuk</t>
  </si>
  <si>
    <t>Estella</t>
  </si>
  <si>
    <t>Randi</t>
  </si>
  <si>
    <t>Heily Laura</t>
  </si>
  <si>
    <t>Sildvee</t>
  </si>
  <si>
    <t>Elina</t>
  </si>
  <si>
    <t>Sergejeva</t>
  </si>
  <si>
    <t>Barinova</t>
  </si>
  <si>
    <t>Ingel Rosy</t>
  </si>
  <si>
    <t>Vest</t>
  </si>
  <si>
    <t>Mirell</t>
  </si>
  <si>
    <t>Laanmets</t>
  </si>
  <si>
    <t>Kyra La</t>
  </si>
  <si>
    <t>Marca</t>
  </si>
  <si>
    <t>Eva-Liisa</t>
  </si>
  <si>
    <t>Tomson</t>
  </si>
  <si>
    <t>Rosanna Maria</t>
  </si>
  <si>
    <t>Krutšinkina</t>
  </si>
  <si>
    <t>Marleen</t>
  </si>
  <si>
    <t>Poopuu</t>
  </si>
  <si>
    <t>Aleksandra</t>
  </si>
  <si>
    <t>Karzubova</t>
  </si>
  <si>
    <t>Jasmine Raphaella</t>
  </si>
  <si>
    <t>Lovaris</t>
  </si>
  <si>
    <t>Rebecca Melissa</t>
  </si>
  <si>
    <t>Nukk</t>
  </si>
  <si>
    <t>Freya Isabelle</t>
  </si>
  <si>
    <t>Witismann</t>
  </si>
  <si>
    <t>Anna Liisa</t>
  </si>
  <si>
    <t>Kangur</t>
  </si>
  <si>
    <t>Heleri</t>
  </si>
  <si>
    <t>Angelina</t>
  </si>
  <si>
    <t>Motorina</t>
  </si>
  <si>
    <t>Melissa</t>
  </si>
  <si>
    <t>Hõbemägi</t>
  </si>
  <si>
    <t xml:space="preserve">Jelizaveta </t>
  </si>
  <si>
    <t>Alatortseva</t>
  </si>
  <si>
    <t>LAPSED 2  E SOLO</t>
  </si>
  <si>
    <t>Annabel</t>
  </si>
  <si>
    <t>Pormeister</t>
  </si>
  <si>
    <t>Alessandra</t>
  </si>
  <si>
    <t>Valts</t>
  </si>
  <si>
    <t>Lissovskaja</t>
  </si>
  <si>
    <t>Emilia</t>
  </si>
  <si>
    <t>Vuks</t>
  </si>
  <si>
    <t>Sandra Emily</t>
  </si>
  <si>
    <t>Tarvis</t>
  </si>
  <si>
    <t>Catherine</t>
  </si>
  <si>
    <t>Viide</t>
  </si>
  <si>
    <t>Elja</t>
  </si>
  <si>
    <t>Loona Sofia</t>
  </si>
  <si>
    <t>Leppik</t>
  </si>
  <si>
    <t>Heili- Maria</t>
  </si>
  <si>
    <t>Virma</t>
  </si>
  <si>
    <t>Isabel Aurelia</t>
  </si>
  <si>
    <t>Kööp</t>
  </si>
  <si>
    <t>Annaliisa</t>
  </si>
  <si>
    <t>Visnapuu</t>
  </si>
  <si>
    <t>Eva</t>
  </si>
  <si>
    <t>Nõukas</t>
  </si>
  <si>
    <t xml:space="preserve"> Juunior  1  SOLO</t>
  </si>
  <si>
    <t xml:space="preserve"> Juunior  2 ja Noored  SOLO</t>
  </si>
  <si>
    <t>Jessica</t>
  </si>
  <si>
    <t>Johanson</t>
  </si>
  <si>
    <t>Marina</t>
  </si>
  <si>
    <t>Jasson</t>
  </si>
  <si>
    <t>Elis</t>
  </si>
  <si>
    <t>Toompuu</t>
  </si>
  <si>
    <t>Post</t>
  </si>
  <si>
    <t>Jelizaveta</t>
  </si>
  <si>
    <t>Evilina</t>
  </si>
  <si>
    <t>Levanidova</t>
  </si>
  <si>
    <t>17.02.</t>
  </si>
  <si>
    <t>17.92.</t>
  </si>
  <si>
    <t>Vera</t>
  </si>
  <si>
    <t>Rjabosapka</t>
  </si>
  <si>
    <t>Makusev</t>
  </si>
  <si>
    <t>Elli</t>
  </si>
  <si>
    <t>Pleer</t>
  </si>
  <si>
    <t>Brittely</t>
  </si>
  <si>
    <t xml:space="preserve">Isabella </t>
  </si>
  <si>
    <t>Lydia</t>
  </si>
  <si>
    <t>Mette</t>
  </si>
  <si>
    <t>Danceguru</t>
  </si>
  <si>
    <t>Jete Mia</t>
  </si>
  <si>
    <t>Alekxandra</t>
  </si>
  <si>
    <t>Jäppinen</t>
  </si>
  <si>
    <t>Populan</t>
  </si>
  <si>
    <t>Emma Catherina</t>
  </si>
  <si>
    <t>Laban</t>
  </si>
  <si>
    <t xml:space="preserve">Alina </t>
  </si>
  <si>
    <t>Guseva</t>
  </si>
  <si>
    <t xml:space="preserve">Marina </t>
  </si>
  <si>
    <t>Jelisaveta</t>
  </si>
  <si>
    <t>Evelina</t>
  </si>
  <si>
    <t>Tjulkina</t>
  </si>
  <si>
    <t>Vaganov</t>
  </si>
  <si>
    <t>Zubareva</t>
  </si>
  <si>
    <t>Nikolai</t>
  </si>
  <si>
    <t>Klimenko</t>
  </si>
  <si>
    <t>Fjodor</t>
  </si>
  <si>
    <t>Makušev</t>
  </si>
  <si>
    <t>Aron</t>
  </si>
  <si>
    <t xml:space="preserve">Teele </t>
  </si>
  <si>
    <t>Talvistu</t>
  </si>
  <si>
    <t>Mihhail</t>
  </si>
  <si>
    <t>Krõnkov</t>
  </si>
  <si>
    <t xml:space="preserve">Mia Malu Isabella </t>
  </si>
  <si>
    <t>Dan Martin</t>
  </si>
  <si>
    <t>Ujuk</t>
  </si>
  <si>
    <t>Mykhailo</t>
  </si>
  <si>
    <t>Vlasenko</t>
  </si>
  <si>
    <t>Arina</t>
  </si>
  <si>
    <t>Malinovskaja</t>
  </si>
  <si>
    <t>Mattias</t>
  </si>
  <si>
    <t>Metsniit</t>
  </si>
  <si>
    <t>Krasnikov</t>
  </si>
  <si>
    <t xml:space="preserve">Aleksandra </t>
  </si>
  <si>
    <t>Klaser</t>
  </si>
  <si>
    <t>Impulse</t>
  </si>
  <si>
    <t>Richard</t>
  </si>
  <si>
    <t>Joakit</t>
  </si>
  <si>
    <t>Marie</t>
  </si>
  <si>
    <t>Viik</t>
  </si>
  <si>
    <t xml:space="preserve">Martten </t>
  </si>
  <si>
    <t>DT Royal</t>
  </si>
  <si>
    <t>Karl-Erik</t>
  </si>
  <si>
    <t>Laanesoo</t>
  </si>
  <si>
    <t>Prestige/eMotion</t>
  </si>
  <si>
    <t>Vadim</t>
  </si>
  <si>
    <t>Tervonen</t>
  </si>
  <si>
    <t>Maritška</t>
  </si>
  <si>
    <t>Dzigovska</t>
  </si>
  <si>
    <t>Jaspar-Remi</t>
  </si>
  <si>
    <t>Soodla</t>
  </si>
  <si>
    <t>JUN  2  ja NOORED   E</t>
  </si>
  <si>
    <t>Karl-Frid</t>
  </si>
  <si>
    <t>Kaljas</t>
  </si>
  <si>
    <t>eliise</t>
  </si>
  <si>
    <t>Lill</t>
  </si>
  <si>
    <t>Flex</t>
  </si>
  <si>
    <t>Johann</t>
  </si>
  <si>
    <t>Sild</t>
  </si>
  <si>
    <t>Ugrjumova</t>
  </si>
  <si>
    <t>Leevi/eMotion</t>
  </si>
  <si>
    <t>Jarpar-Remi</t>
  </si>
  <si>
    <t>Jürgen</t>
  </si>
  <si>
    <t>Tosso</t>
  </si>
  <si>
    <t>Ilia</t>
  </si>
  <si>
    <t>Rotar</t>
  </si>
  <si>
    <t>Silvia Susanne</t>
  </si>
  <si>
    <t>Barjabin</t>
  </si>
  <si>
    <t>Bessonov</t>
  </si>
  <si>
    <t>Sarah Sofie</t>
  </si>
  <si>
    <t>Agneta</t>
  </si>
  <si>
    <t>Vahtra</t>
  </si>
  <si>
    <t>Väino</t>
  </si>
  <si>
    <t>Miil</t>
  </si>
  <si>
    <t>Kaia</t>
  </si>
  <si>
    <t>Linkberg</t>
  </si>
  <si>
    <t>Kaarel</t>
  </si>
  <si>
    <t>Uba</t>
  </si>
  <si>
    <t>Kerli</t>
  </si>
  <si>
    <t>Kristjan</t>
  </si>
  <si>
    <t xml:space="preserve">Tiina-Svetlana </t>
  </si>
  <si>
    <t>Talis</t>
  </si>
  <si>
    <t>Thal</t>
  </si>
  <si>
    <t>Kaiju</t>
  </si>
  <si>
    <t>raul</t>
  </si>
  <si>
    <t>Otto</t>
  </si>
  <si>
    <t>Heidi</t>
  </si>
  <si>
    <t>Indrek</t>
  </si>
  <si>
    <t>Kasak</t>
  </si>
  <si>
    <t xml:space="preserve">Kristiine-Kristi </t>
  </si>
  <si>
    <t>Esperanza</t>
  </si>
  <si>
    <t>Taivo</t>
  </si>
  <si>
    <t>Lillo</t>
  </si>
  <si>
    <t>Roman</t>
  </si>
  <si>
    <t>Pjatakov</t>
  </si>
  <si>
    <t>Pjatakova</t>
  </si>
  <si>
    <t>Mait</t>
  </si>
  <si>
    <t>Pihelgas</t>
  </si>
  <si>
    <t>Merle</t>
  </si>
  <si>
    <t xml:space="preserve"> Juunior  1 E SOLO</t>
  </si>
  <si>
    <t>JUUNIOR 2  ja NOORED  D</t>
  </si>
  <si>
    <t xml:space="preserve">Kyra </t>
  </si>
  <si>
    <t>La Marca</t>
  </si>
  <si>
    <t>LAPSED  SOOLO</t>
  </si>
  <si>
    <t xml:space="preserve"> Juunior  2 ja Noored  E SOLO</t>
  </si>
  <si>
    <t xml:space="preserve"> Juunior  2 ja Noored  E  SOOLO</t>
  </si>
  <si>
    <t xml:space="preserve">LAPSED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</si>
</sst>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89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name val="Calibri"/>
      <family val="2"/>
      <charset val="186"/>
    </font>
    <font>
      <sz val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0"/>
      <name val="Calibri"/>
      <family val="2"/>
      <charset val="186"/>
    </font>
    <font>
      <b/>
      <sz val="9"/>
      <name val="Calibri"/>
      <family val="2"/>
      <charset val="186"/>
    </font>
    <font>
      <b/>
      <sz val="9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i/>
      <sz val="10"/>
      <color rgb="FF000000"/>
      <name val="Cambria"/>
      <family val="1"/>
      <charset val="186"/>
    </font>
    <font>
      <sz val="10"/>
      <color rgb="FF000000"/>
      <name val="Cambria"/>
      <family val="1"/>
      <charset val="186"/>
    </font>
    <font>
      <b/>
      <i/>
      <sz val="8"/>
      <color rgb="FF000000"/>
      <name val="Cambria"/>
      <family val="1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8"/>
      <color rgb="FF000000"/>
      <name val="Cambria"/>
      <family val="1"/>
      <charset val="186"/>
    </font>
    <font>
      <b/>
      <i/>
      <sz val="9"/>
      <color rgb="FF000000"/>
      <name val="Cambria"/>
      <family val="1"/>
      <charset val="186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  <charset val="186"/>
    </font>
    <font>
      <b/>
      <sz val="9"/>
      <color rgb="FF00000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Cambria"/>
      <family val="1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mbria"/>
      <family val="2"/>
      <charset val="186"/>
      <scheme val="major"/>
    </font>
    <font>
      <sz val="11"/>
      <color rgb="FF000000"/>
      <name val="Cambria"/>
      <family val="2"/>
      <charset val="186"/>
      <scheme val="major"/>
    </font>
    <font>
      <sz val="10"/>
      <color theme="1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Calibri"/>
      <family val="2"/>
      <charset val="186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42">
    <xf numFmtId="0" fontId="0" fillId="0" borderId="0"/>
    <xf numFmtId="0" fontId="13" fillId="3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2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22" fillId="0" borderId="0"/>
    <xf numFmtId="165" fontId="22" fillId="0" borderId="0"/>
    <xf numFmtId="0" fontId="23" fillId="6" borderId="0"/>
    <xf numFmtId="0" fontId="23" fillId="7" borderId="0"/>
    <xf numFmtId="0" fontId="23" fillId="8" borderId="0"/>
    <xf numFmtId="0" fontId="23" fillId="9" borderId="0"/>
    <xf numFmtId="0" fontId="23" fillId="10" borderId="0"/>
    <xf numFmtId="0" fontId="23" fillId="11" borderId="0"/>
    <xf numFmtId="0" fontId="23" fillId="12" borderId="0"/>
    <xf numFmtId="0" fontId="23" fillId="13" borderId="0"/>
    <xf numFmtId="0" fontId="23" fillId="14" borderId="0"/>
    <xf numFmtId="0" fontId="23" fillId="9" borderId="0"/>
    <xf numFmtId="0" fontId="23" fillId="12" borderId="0"/>
    <xf numFmtId="0" fontId="23" fillId="15" borderId="0"/>
    <xf numFmtId="0" fontId="24" fillId="16" borderId="0"/>
    <xf numFmtId="0" fontId="24" fillId="13" borderId="0"/>
    <xf numFmtId="0" fontId="24" fillId="14" borderId="0"/>
    <xf numFmtId="0" fontId="24" fillId="17" borderId="0"/>
    <xf numFmtId="0" fontId="24" fillId="18" borderId="0"/>
    <xf numFmtId="0" fontId="24" fillId="19" borderId="0"/>
    <xf numFmtId="0" fontId="24" fillId="20" borderId="0"/>
    <xf numFmtId="0" fontId="24" fillId="21" borderId="0"/>
    <xf numFmtId="0" fontId="24" fillId="22" borderId="0"/>
    <xf numFmtId="0" fontId="24" fillId="17" borderId="0"/>
    <xf numFmtId="0" fontId="24" fillId="18" borderId="0"/>
    <xf numFmtId="0" fontId="24" fillId="23" borderId="0"/>
    <xf numFmtId="0" fontId="25" fillId="7" borderId="0"/>
    <xf numFmtId="0" fontId="26" fillId="24" borderId="10"/>
    <xf numFmtId="0" fontId="27" fillId="25" borderId="11"/>
    <xf numFmtId="0" fontId="28" fillId="0" borderId="0"/>
    <xf numFmtId="0" fontId="29" fillId="8" borderId="0"/>
    <xf numFmtId="0" fontId="30" fillId="0" borderId="12"/>
    <xf numFmtId="0" fontId="31" fillId="0" borderId="13"/>
    <xf numFmtId="0" fontId="32" fillId="0" borderId="14"/>
    <xf numFmtId="0" fontId="32" fillId="0" borderId="0"/>
    <xf numFmtId="0" fontId="33" fillId="11" borderId="10"/>
    <xf numFmtId="0" fontId="34" fillId="0" borderId="15"/>
    <xf numFmtId="0" fontId="35" fillId="26" borderId="0"/>
    <xf numFmtId="0" fontId="22" fillId="27" borderId="16"/>
    <xf numFmtId="0" fontId="36" fillId="24" borderId="17"/>
    <xf numFmtId="0" fontId="37" fillId="0" borderId="0"/>
    <xf numFmtId="0" fontId="38" fillId="0" borderId="18"/>
    <xf numFmtId="0" fontId="39" fillId="0" borderId="0"/>
    <xf numFmtId="9" fontId="10" fillId="0" borderId="0" applyBorder="0" applyProtection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/>
    <xf numFmtId="0" fontId="14" fillId="2" borderId="1" applyNumberFormat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42" fillId="0" borderId="0"/>
    <xf numFmtId="0" fontId="4" fillId="0" borderId="0"/>
    <xf numFmtId="166" fontId="42" fillId="0" borderId="0"/>
    <xf numFmtId="166" fontId="42" fillId="0" borderId="0"/>
    <xf numFmtId="0" fontId="10" fillId="0" borderId="0"/>
    <xf numFmtId="166" fontId="4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166" fontId="42" fillId="0" borderId="0"/>
    <xf numFmtId="0" fontId="10" fillId="0" borderId="0"/>
    <xf numFmtId="0" fontId="10" fillId="0" borderId="0"/>
    <xf numFmtId="166" fontId="42" fillId="0" borderId="0"/>
    <xf numFmtId="166" fontId="42" fillId="0" borderId="0"/>
    <xf numFmtId="0" fontId="15" fillId="0" borderId="0"/>
    <xf numFmtId="0" fontId="10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21" fillId="0" borderId="0"/>
    <xf numFmtId="166" fontId="23" fillId="0" borderId="0"/>
    <xf numFmtId="0" fontId="43" fillId="0" borderId="0"/>
    <xf numFmtId="0" fontId="10" fillId="4" borderId="2" applyNumberFormat="0" applyFont="0" applyAlignment="0" applyProtection="0"/>
    <xf numFmtId="0" fontId="10" fillId="4" borderId="2" applyNumberFormat="0" applyFont="0" applyAlignment="0" applyProtection="0"/>
    <xf numFmtId="0" fontId="22" fillId="27" borderId="16"/>
    <xf numFmtId="0" fontId="22" fillId="27" borderId="16"/>
    <xf numFmtId="0" fontId="10" fillId="4" borderId="2" applyNumberFormat="0" applyFont="0" applyAlignment="0" applyProtection="0"/>
    <xf numFmtId="0" fontId="10" fillId="4" borderId="2" applyNumberFormat="0" applyFont="0" applyAlignment="0" applyProtection="0"/>
    <xf numFmtId="0" fontId="22" fillId="27" borderId="16"/>
    <xf numFmtId="0" fontId="22" fillId="27" borderId="16"/>
    <xf numFmtId="0" fontId="10" fillId="4" borderId="2" applyNumberFormat="0" applyFont="0" applyAlignment="0" applyProtection="0"/>
    <xf numFmtId="0" fontId="16" fillId="3" borderId="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22" fillId="0" borderId="0"/>
    <xf numFmtId="167" fontId="22" fillId="0" borderId="0"/>
    <xf numFmtId="9" fontId="10" fillId="0" borderId="0" applyFont="0" applyFill="0" applyBorder="0" applyAlignment="0" applyProtection="0"/>
    <xf numFmtId="167" fontId="22" fillId="0" borderId="0"/>
    <xf numFmtId="167" fontId="22" fillId="0" borderId="0"/>
    <xf numFmtId="0" fontId="44" fillId="0" borderId="0"/>
    <xf numFmtId="168" fontId="44" fillId="0" borderId="0"/>
    <xf numFmtId="0" fontId="17" fillId="0" borderId="4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" fillId="0" borderId="0"/>
    <xf numFmtId="0" fontId="60" fillId="0" borderId="0"/>
    <xf numFmtId="0" fontId="61" fillId="0" borderId="0">
      <alignment vertical="center"/>
    </xf>
  </cellStyleXfs>
  <cellXfs count="548">
    <xf numFmtId="0" fontId="0" fillId="0" borderId="0" xfId="0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8" borderId="0" xfId="0" applyFill="1"/>
    <xf numFmtId="0" fontId="45" fillId="0" borderId="0" xfId="0" applyFont="1"/>
    <xf numFmtId="0" fontId="4" fillId="28" borderId="6" xfId="0" applyFont="1" applyFill="1" applyBorder="1" applyAlignment="1">
      <alignment horizontal="left" vertical="center"/>
    </xf>
    <xf numFmtId="0" fontId="0" fillId="28" borderId="6" xfId="0" applyFill="1" applyBorder="1"/>
    <xf numFmtId="0" fontId="48" fillId="0" borderId="6" xfId="0" applyFont="1" applyBorder="1" applyAlignment="1">
      <alignment vertical="center"/>
    </xf>
    <xf numFmtId="0" fontId="4" fillId="28" borderId="19" xfId="0" applyFont="1" applyFill="1" applyBorder="1" applyAlignment="1">
      <alignment horizontal="left" vertical="center"/>
    </xf>
    <xf numFmtId="0" fontId="0" fillId="28" borderId="19" xfId="0" applyFill="1" applyBorder="1"/>
    <xf numFmtId="0" fontId="12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6" fontId="4" fillId="0" borderId="9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/>
    <xf numFmtId="0" fontId="52" fillId="0" borderId="8" xfId="0" applyFont="1" applyBorder="1" applyAlignment="1">
      <alignment horizontal="center" vertical="center" wrapText="1"/>
    </xf>
    <xf numFmtId="0" fontId="51" fillId="28" borderId="0" xfId="0" applyFont="1" applyFill="1"/>
    <xf numFmtId="0" fontId="50" fillId="28" borderId="0" xfId="0" applyFont="1" applyFill="1" applyAlignment="1">
      <alignment horizontal="left" vertical="center"/>
    </xf>
    <xf numFmtId="0" fontId="49" fillId="28" borderId="6" xfId="0" applyFont="1" applyFill="1" applyBorder="1"/>
    <xf numFmtId="0" fontId="49" fillId="0" borderId="0" xfId="0" applyFont="1" applyAlignment="1">
      <alignment vertical="center"/>
    </xf>
    <xf numFmtId="0" fontId="49" fillId="28" borderId="19" xfId="0" applyFont="1" applyFill="1" applyBorder="1"/>
    <xf numFmtId="0" fontId="6" fillId="0" borderId="21" xfId="0" applyFont="1" applyBorder="1" applyAlignment="1">
      <alignment horizontal="center" vertical="center" wrapText="1"/>
    </xf>
    <xf numFmtId="0" fontId="49" fillId="0" borderId="0" xfId="0" applyFont="1"/>
    <xf numFmtId="0" fontId="52" fillId="0" borderId="21" xfId="0" applyFont="1" applyBorder="1" applyAlignment="1">
      <alignment horizontal="center" vertical="center" wrapText="1"/>
    </xf>
    <xf numFmtId="16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5" fillId="0" borderId="6" xfId="0" applyFont="1" applyBorder="1" applyAlignment="1">
      <alignment vertical="center"/>
    </xf>
    <xf numFmtId="0" fontId="56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2" fillId="28" borderId="0" xfId="0" applyFont="1" applyFill="1" applyAlignment="1">
      <alignment horizontal="center" vertical="center"/>
    </xf>
    <xf numFmtId="0" fontId="12" fillId="28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7" fillId="0" borderId="0" xfId="0" applyFont="1"/>
    <xf numFmtId="0" fontId="58" fillId="0" borderId="0" xfId="0" applyFont="1"/>
    <xf numFmtId="0" fontId="45" fillId="0" borderId="6" xfId="0" applyFont="1" applyBorder="1" applyAlignment="1">
      <alignment vertical="center" wrapText="1"/>
    </xf>
    <xf numFmtId="0" fontId="45" fillId="0" borderId="6" xfId="0" applyFont="1" applyBorder="1" applyAlignment="1">
      <alignment wrapText="1"/>
    </xf>
    <xf numFmtId="0" fontId="54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1" fontId="54" fillId="0" borderId="6" xfId="0" applyNumberFormat="1" applyFont="1" applyBorder="1" applyAlignment="1">
      <alignment horizontal="center"/>
    </xf>
    <xf numFmtId="1" fontId="54" fillId="0" borderId="6" xfId="0" quotePrefix="1" applyNumberFormat="1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0" fillId="28" borderId="24" xfId="0" applyFill="1" applyBorder="1"/>
    <xf numFmtId="0" fontId="4" fillId="28" borderId="24" xfId="0" applyFont="1" applyFill="1" applyBorder="1" applyAlignment="1">
      <alignment horizontal="left" vertical="center"/>
    </xf>
    <xf numFmtId="0" fontId="0" fillId="0" borderId="25" xfId="0" applyBorder="1"/>
    <xf numFmtId="0" fontId="55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54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/>
    </xf>
    <xf numFmtId="0" fontId="51" fillId="28" borderId="24" xfId="0" applyFont="1" applyFill="1" applyBorder="1"/>
    <xf numFmtId="0" fontId="5" fillId="5" borderId="6" xfId="0" applyFont="1" applyFill="1" applyBorder="1" applyAlignment="1">
      <alignment horizontal="left" vertical="center"/>
    </xf>
    <xf numFmtId="0" fontId="0" fillId="28" borderId="25" xfId="0" applyFill="1" applyBorder="1"/>
    <xf numFmtId="0" fontId="45" fillId="28" borderId="6" xfId="0" applyFont="1" applyFill="1" applyBorder="1" applyAlignment="1">
      <alignment vertical="center" wrapText="1"/>
    </xf>
    <xf numFmtId="0" fontId="55" fillId="0" borderId="2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9" fillId="28" borderId="25" xfId="0" applyFont="1" applyFill="1" applyBorder="1"/>
    <xf numFmtId="0" fontId="56" fillId="0" borderId="25" xfId="0" applyFont="1" applyBorder="1" applyAlignment="1">
      <alignment vertical="center" wrapText="1"/>
    </xf>
    <xf numFmtId="0" fontId="49" fillId="28" borderId="24" xfId="0" applyFont="1" applyFill="1" applyBorder="1"/>
    <xf numFmtId="0" fontId="56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55" fillId="0" borderId="25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5" fillId="0" borderId="8" xfId="0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25" xfId="0" applyFont="1" applyBorder="1" applyAlignment="1">
      <alignment vertical="center"/>
    </xf>
    <xf numFmtId="0" fontId="54" fillId="0" borderId="6" xfId="0" applyFont="1" applyBorder="1" applyAlignment="1">
      <alignment horizontal="center" wrapText="1"/>
    </xf>
    <xf numFmtId="0" fontId="48" fillId="0" borderId="25" xfId="0" applyFont="1" applyBorder="1" applyAlignment="1">
      <alignment horizontal="center"/>
    </xf>
    <xf numFmtId="0" fontId="62" fillId="0" borderId="0" xfId="0" applyFont="1"/>
    <xf numFmtId="0" fontId="12" fillId="0" borderId="25" xfId="0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62" fillId="0" borderId="25" xfId="0" applyFont="1" applyBorder="1" applyAlignment="1">
      <alignment horizontal="center" vertical="center"/>
    </xf>
    <xf numFmtId="0" fontId="63" fillId="0" borderId="25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25" xfId="0" applyFont="1" applyBorder="1"/>
    <xf numFmtId="0" fontId="64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1" fontId="54" fillId="0" borderId="25" xfId="0" quotePrefix="1" applyNumberFormat="1" applyFont="1" applyBorder="1" applyAlignment="1">
      <alignment horizontal="center"/>
    </xf>
    <xf numFmtId="0" fontId="45" fillId="28" borderId="25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0" fillId="0" borderId="35" xfId="0" applyBorder="1"/>
    <xf numFmtId="0" fontId="18" fillId="0" borderId="36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/>
    </xf>
    <xf numFmtId="0" fontId="42" fillId="0" borderId="35" xfId="0" applyFont="1" applyBorder="1" applyAlignment="1">
      <alignment horizontal="left"/>
    </xf>
    <xf numFmtId="0" fontId="54" fillId="0" borderId="35" xfId="0" applyFont="1" applyBorder="1" applyAlignment="1">
      <alignment horizontal="center"/>
    </xf>
    <xf numFmtId="0" fontId="45" fillId="28" borderId="19" xfId="0" applyFont="1" applyFill="1" applyBorder="1"/>
    <xf numFmtId="0" fontId="62" fillId="0" borderId="6" xfId="0" applyFont="1" applyBorder="1" applyAlignment="1">
      <alignment vertical="center"/>
    </xf>
    <xf numFmtId="0" fontId="62" fillId="0" borderId="3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6" xfId="14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35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7" fillId="0" borderId="6" xfId="14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6" xfId="137" applyFont="1" applyBorder="1" applyAlignment="1">
      <alignment horizontal="center"/>
    </xf>
    <xf numFmtId="0" fontId="7" fillId="0" borderId="6" xfId="137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9" fillId="0" borderId="6" xfId="137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4" fillId="0" borderId="35" xfId="137" applyFont="1" applyBorder="1" applyAlignment="1">
      <alignment horizontal="center"/>
    </xf>
    <xf numFmtId="0" fontId="62" fillId="0" borderId="25" xfId="0" applyFont="1" applyBorder="1"/>
    <xf numFmtId="0" fontId="12" fillId="0" borderId="6" xfId="0" quotePrefix="1" applyFont="1" applyBorder="1" applyAlignment="1">
      <alignment horizontal="center"/>
    </xf>
    <xf numFmtId="0" fontId="12" fillId="0" borderId="19" xfId="0" quotePrefix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5" borderId="24" xfId="0" applyFont="1" applyFill="1" applyBorder="1" applyAlignment="1">
      <alignment horizontal="left" vertical="center"/>
    </xf>
    <xf numFmtId="0" fontId="4" fillId="28" borderId="2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4" fillId="0" borderId="41" xfId="0" applyFont="1" applyBorder="1" applyAlignment="1">
      <alignment horizontal="center" wrapText="1"/>
    </xf>
    <xf numFmtId="0" fontId="12" fillId="28" borderId="24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0" fontId="0" fillId="0" borderId="46" xfId="0" applyBorder="1"/>
    <xf numFmtId="0" fontId="55" fillId="0" borderId="46" xfId="0" applyFont="1" applyBorder="1" applyAlignment="1">
      <alignment horizontal="center"/>
    </xf>
    <xf numFmtId="0" fontId="0" fillId="0" borderId="24" xfId="0" applyBorder="1"/>
    <xf numFmtId="0" fontId="62" fillId="0" borderId="46" xfId="0" applyFont="1" applyBorder="1" applyAlignment="1">
      <alignment horizontal="center"/>
    </xf>
    <xf numFmtId="0" fontId="42" fillId="0" borderId="46" xfId="0" applyFont="1" applyBorder="1" applyAlignment="1">
      <alignment horizontal="left"/>
    </xf>
    <xf numFmtId="0" fontId="55" fillId="0" borderId="47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46" xfId="137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5" fillId="0" borderId="46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0" fontId="55" fillId="0" borderId="49" xfId="0" applyFont="1" applyBorder="1" applyAlignment="1">
      <alignment horizontal="center"/>
    </xf>
    <xf numFmtId="1" fontId="54" fillId="0" borderId="46" xfId="0" applyNumberFormat="1" applyFont="1" applyBorder="1" applyAlignment="1">
      <alignment horizontal="center"/>
    </xf>
    <xf numFmtId="0" fontId="55" fillId="0" borderId="46" xfId="0" applyFont="1" applyBorder="1"/>
    <xf numFmtId="0" fontId="9" fillId="0" borderId="51" xfId="0" applyFont="1" applyBorder="1" applyAlignment="1">
      <alignment horizontal="center"/>
    </xf>
    <xf numFmtId="0" fontId="62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0" fillId="0" borderId="51" xfId="0" applyBorder="1"/>
    <xf numFmtId="0" fontId="54" fillId="0" borderId="51" xfId="14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65" fillId="0" borderId="51" xfId="0" applyFont="1" applyBorder="1" applyAlignment="1">
      <alignment horizontal="left"/>
    </xf>
    <xf numFmtId="0" fontId="55" fillId="0" borderId="25" xfId="0" applyFont="1" applyBorder="1"/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55" fillId="0" borderId="41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5" fillId="0" borderId="0" xfId="0" applyFont="1"/>
    <xf numFmtId="0" fontId="55" fillId="0" borderId="41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46" xfId="0" applyFont="1" applyBorder="1" applyAlignment="1">
      <alignment wrapText="1"/>
    </xf>
    <xf numFmtId="0" fontId="67" fillId="0" borderId="35" xfId="0" applyFont="1" applyBorder="1" applyAlignment="1">
      <alignment horizontal="center"/>
    </xf>
    <xf numFmtId="0" fontId="67" fillId="0" borderId="41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1" fontId="54" fillId="0" borderId="35" xfId="0" quotePrefix="1" applyNumberFormat="1" applyFont="1" applyBorder="1" applyAlignment="1">
      <alignment horizontal="center"/>
    </xf>
    <xf numFmtId="1" fontId="54" fillId="0" borderId="46" xfId="0" quotePrefix="1" applyNumberFormat="1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66" fillId="0" borderId="51" xfId="0" applyFont="1" applyBorder="1"/>
    <xf numFmtId="0" fontId="67" fillId="0" borderId="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54" xfId="0" applyBorder="1"/>
    <xf numFmtId="0" fontId="6" fillId="0" borderId="54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69" fillId="0" borderId="54" xfId="0" applyFont="1" applyBorder="1" applyAlignment="1">
      <alignment horizontal="center"/>
    </xf>
    <xf numFmtId="0" fontId="0" fillId="28" borderId="54" xfId="0" applyFill="1" applyBorder="1"/>
    <xf numFmtId="0" fontId="49" fillId="28" borderId="54" xfId="0" applyFont="1" applyFill="1" applyBorder="1"/>
    <xf numFmtId="0" fontId="4" fillId="28" borderId="54" xfId="0" applyFont="1" applyFill="1" applyBorder="1" applyAlignment="1">
      <alignment horizontal="left" vertical="center"/>
    </xf>
    <xf numFmtId="0" fontId="4" fillId="0" borderId="54" xfId="140" applyFont="1" applyBorder="1" applyAlignment="1">
      <alignment horizontal="center"/>
    </xf>
    <xf numFmtId="0" fontId="12" fillId="5" borderId="54" xfId="0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47" fillId="0" borderId="54" xfId="0" applyFont="1" applyBorder="1" applyAlignment="1">
      <alignment horizontal="center"/>
    </xf>
    <xf numFmtId="0" fontId="54" fillId="0" borderId="55" xfId="0" quotePrefix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55" fillId="0" borderId="54" xfId="0" applyFont="1" applyBorder="1"/>
    <xf numFmtId="0" fontId="55" fillId="0" borderId="54" xfId="0" applyFont="1" applyBorder="1" applyAlignment="1">
      <alignment horizontal="center" vertical="center"/>
    </xf>
    <xf numFmtId="0" fontId="71" fillId="0" borderId="28" xfId="0" applyFont="1" applyBorder="1" applyAlignment="1">
      <alignment horizontal="left"/>
    </xf>
    <xf numFmtId="0" fontId="71" fillId="0" borderId="30" xfId="0" applyFont="1" applyBorder="1" applyAlignment="1">
      <alignment horizontal="left"/>
    </xf>
    <xf numFmtId="0" fontId="70" fillId="0" borderId="6" xfId="0" applyFont="1" applyBorder="1" applyAlignment="1">
      <alignment horizontal="center"/>
    </xf>
    <xf numFmtId="0" fontId="71" fillId="0" borderId="35" xfId="0" applyFont="1" applyBorder="1" applyAlignment="1">
      <alignment horizontal="left"/>
    </xf>
    <xf numFmtId="0" fontId="71" fillId="0" borderId="39" xfId="0" applyFont="1" applyBorder="1" applyAlignment="1">
      <alignment horizontal="left"/>
    </xf>
    <xf numFmtId="0" fontId="67" fillId="0" borderId="55" xfId="0" applyFont="1" applyBorder="1" applyAlignment="1">
      <alignment horizontal="center"/>
    </xf>
    <xf numFmtId="0" fontId="71" fillId="0" borderId="54" xfId="0" applyFont="1" applyBorder="1" applyAlignment="1">
      <alignment horizontal="left"/>
    </xf>
    <xf numFmtId="0" fontId="73" fillId="0" borderId="46" xfId="0" applyFont="1" applyBorder="1"/>
    <xf numFmtId="0" fontId="71" fillId="0" borderId="46" xfId="0" applyFont="1" applyBorder="1" applyAlignment="1">
      <alignment horizontal="left"/>
    </xf>
    <xf numFmtId="0" fontId="71" fillId="0" borderId="37" xfId="0" applyFont="1" applyBorder="1" applyAlignment="1">
      <alignment horizontal="left"/>
    </xf>
    <xf numFmtId="0" fontId="73" fillId="0" borderId="54" xfId="0" applyFont="1" applyBorder="1"/>
    <xf numFmtId="0" fontId="48" fillId="0" borderId="54" xfId="0" applyFont="1" applyBorder="1"/>
    <xf numFmtId="0" fontId="55" fillId="0" borderId="55" xfId="0" applyFont="1" applyBorder="1"/>
    <xf numFmtId="49" fontId="71" fillId="0" borderId="30" xfId="0" applyNumberFormat="1" applyFont="1" applyBorder="1" applyAlignment="1">
      <alignment horizontal="left"/>
    </xf>
    <xf numFmtId="49" fontId="71" fillId="0" borderId="28" xfId="0" applyNumberFormat="1" applyFont="1" applyBorder="1" applyAlignment="1">
      <alignment horizontal="left"/>
    </xf>
    <xf numFmtId="0" fontId="71" fillId="0" borderId="29" xfId="0" applyFont="1" applyBorder="1" applyAlignment="1">
      <alignment horizontal="left"/>
    </xf>
    <xf numFmtId="0" fontId="67" fillId="0" borderId="24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0" xfId="0" applyFont="1" applyBorder="1" applyAlignment="1">
      <alignment horizontal="center"/>
    </xf>
    <xf numFmtId="0" fontId="73" fillId="0" borderId="51" xfId="0" applyFont="1" applyBorder="1"/>
    <xf numFmtId="0" fontId="62" fillId="0" borderId="0" xfId="0" applyFont="1" applyAlignment="1">
      <alignment horizontal="center" vertical="center"/>
    </xf>
    <xf numFmtId="0" fontId="55" fillId="0" borderId="51" xfId="0" applyFont="1" applyBorder="1"/>
    <xf numFmtId="49" fontId="71" fillId="0" borderId="54" xfId="0" applyNumberFormat="1" applyFont="1" applyBorder="1" applyAlignment="1">
      <alignment horizontal="left"/>
    </xf>
    <xf numFmtId="0" fontId="71" fillId="0" borderId="48" xfId="0" applyFont="1" applyBorder="1" applyAlignment="1">
      <alignment horizontal="left"/>
    </xf>
    <xf numFmtId="49" fontId="71" fillId="0" borderId="48" xfId="0" applyNumberFormat="1" applyFont="1" applyBorder="1" applyAlignment="1">
      <alignment horizontal="left"/>
    </xf>
    <xf numFmtId="0" fontId="70" fillId="0" borderId="55" xfId="0" applyFont="1" applyBorder="1" applyAlignment="1">
      <alignment horizontal="center"/>
    </xf>
    <xf numFmtId="0" fontId="67" fillId="0" borderId="25" xfId="0" applyFont="1" applyBorder="1" applyAlignment="1">
      <alignment horizontal="left"/>
    </xf>
    <xf numFmtId="0" fontId="73" fillId="0" borderId="28" xfId="0" applyFont="1" applyBorder="1"/>
    <xf numFmtId="0" fontId="72" fillId="0" borderId="25" xfId="0" applyFont="1" applyBorder="1" applyAlignment="1">
      <alignment horizontal="left"/>
    </xf>
    <xf numFmtId="0" fontId="73" fillId="0" borderId="54" xfId="0" applyFont="1" applyBorder="1" applyAlignment="1">
      <alignment horizontal="center" vertical="center"/>
    </xf>
    <xf numFmtId="0" fontId="74" fillId="0" borderId="0" xfId="0" applyFont="1"/>
    <xf numFmtId="0" fontId="67" fillId="0" borderId="54" xfId="0" applyFont="1" applyBorder="1" applyAlignment="1">
      <alignment horizontal="center" vertical="center"/>
    </xf>
    <xf numFmtId="0" fontId="73" fillId="0" borderId="46" xfId="0" applyFont="1" applyBorder="1" applyAlignment="1">
      <alignment horizontal="left"/>
    </xf>
    <xf numFmtId="0" fontId="48" fillId="0" borderId="46" xfId="0" applyFont="1" applyBorder="1"/>
    <xf numFmtId="0" fontId="55" fillId="0" borderId="46" xfId="0" applyFont="1" applyBorder="1" applyAlignment="1">
      <alignment horizontal="center" vertical="center"/>
    </xf>
    <xf numFmtId="0" fontId="48" fillId="0" borderId="35" xfId="0" applyFont="1" applyBorder="1"/>
    <xf numFmtId="0" fontId="55" fillId="0" borderId="35" xfId="137" applyFont="1" applyBorder="1" applyAlignment="1">
      <alignment horizontal="center"/>
    </xf>
    <xf numFmtId="0" fontId="54" fillId="0" borderId="35" xfId="0" applyFont="1" applyBorder="1" applyAlignment="1">
      <alignment horizontal="center" wrapText="1"/>
    </xf>
    <xf numFmtId="0" fontId="55" fillId="0" borderId="35" xfId="0" applyFont="1" applyBorder="1"/>
    <xf numFmtId="49" fontId="54" fillId="0" borderId="35" xfId="0" applyNumberFormat="1" applyFont="1" applyBorder="1" applyAlignment="1">
      <alignment horizontal="center" vertical="center"/>
    </xf>
    <xf numFmtId="0" fontId="75" fillId="0" borderId="35" xfId="0" applyFont="1" applyBorder="1" applyAlignment="1">
      <alignment horizontal="left"/>
    </xf>
    <xf numFmtId="0" fontId="75" fillId="0" borderId="54" xfId="0" applyFont="1" applyBorder="1" applyAlignment="1">
      <alignment horizontal="left"/>
    </xf>
    <xf numFmtId="0" fontId="55" fillId="0" borderId="44" xfId="0" applyFont="1" applyBorder="1"/>
    <xf numFmtId="0" fontId="12" fillId="0" borderId="6" xfId="137" applyFont="1" applyBorder="1" applyAlignment="1">
      <alignment horizontal="center"/>
    </xf>
    <xf numFmtId="0" fontId="12" fillId="0" borderId="6" xfId="140" applyFont="1" applyBorder="1" applyAlignment="1">
      <alignment horizontal="center"/>
    </xf>
    <xf numFmtId="0" fontId="67" fillId="0" borderId="46" xfId="0" applyFont="1" applyBorder="1" applyAlignment="1">
      <alignment horizontal="left" indent="1"/>
    </xf>
    <xf numFmtId="0" fontId="71" fillId="0" borderId="25" xfId="0" applyFont="1" applyBorder="1" applyAlignment="1">
      <alignment horizontal="left"/>
    </xf>
    <xf numFmtId="49" fontId="71" fillId="0" borderId="25" xfId="0" applyNumberFormat="1" applyFont="1" applyBorder="1" applyAlignment="1">
      <alignment horizontal="left"/>
    </xf>
    <xf numFmtId="49" fontId="54" fillId="0" borderId="25" xfId="0" applyNumberFormat="1" applyFont="1" applyBorder="1" applyAlignment="1">
      <alignment horizontal="center"/>
    </xf>
    <xf numFmtId="49" fontId="54" fillId="0" borderId="46" xfId="0" applyNumberFormat="1" applyFont="1" applyBorder="1" applyAlignment="1">
      <alignment horizontal="center"/>
    </xf>
    <xf numFmtId="0" fontId="55" fillId="0" borderId="25" xfId="137" applyFont="1" applyBorder="1" applyAlignment="1">
      <alignment horizontal="center"/>
    </xf>
    <xf numFmtId="49" fontId="54" fillId="0" borderId="25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1" fontId="55" fillId="0" borderId="6" xfId="0" applyNumberFormat="1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75" fillId="0" borderId="51" xfId="0" applyFont="1" applyBorder="1" applyAlignment="1">
      <alignment horizontal="left"/>
    </xf>
    <xf numFmtId="0" fontId="48" fillId="0" borderId="51" xfId="0" applyFont="1" applyBorder="1"/>
    <xf numFmtId="0" fontId="12" fillId="0" borderId="51" xfId="140" applyFont="1" applyBorder="1" applyAlignment="1">
      <alignment horizontal="center"/>
    </xf>
    <xf numFmtId="0" fontId="12" fillId="0" borderId="46" xfId="140" applyFont="1" applyBorder="1" applyAlignment="1">
      <alignment horizontal="center"/>
    </xf>
    <xf numFmtId="0" fontId="54" fillId="0" borderId="54" xfId="0" quotePrefix="1" applyFont="1" applyBorder="1" applyAlignment="1">
      <alignment horizontal="center"/>
    </xf>
    <xf numFmtId="0" fontId="12" fillId="28" borderId="24" xfId="0" applyFont="1" applyFill="1" applyBorder="1" applyAlignment="1">
      <alignment horizontal="left" vertical="center"/>
    </xf>
    <xf numFmtId="0" fontId="62" fillId="28" borderId="24" xfId="0" applyFont="1" applyFill="1" applyBorder="1"/>
    <xf numFmtId="0" fontId="56" fillId="28" borderId="24" xfId="0" applyFont="1" applyFill="1" applyBorder="1"/>
    <xf numFmtId="0" fontId="12" fillId="0" borderId="54" xfId="0" applyFont="1" applyBorder="1" applyAlignment="1">
      <alignment horizontal="center" vertical="center"/>
    </xf>
    <xf numFmtId="0" fontId="71" fillId="0" borderId="57" xfId="0" applyFont="1" applyBorder="1" applyAlignment="1">
      <alignment horizontal="left"/>
    </xf>
    <xf numFmtId="0" fontId="75" fillId="0" borderId="53" xfId="0" applyFont="1" applyBorder="1" applyAlignment="1">
      <alignment horizontal="left"/>
    </xf>
    <xf numFmtId="0" fontId="62" fillId="0" borderId="54" xfId="0" applyFont="1" applyBorder="1"/>
    <xf numFmtId="0" fontId="52" fillId="0" borderId="6" xfId="0" applyFont="1" applyBorder="1" applyAlignment="1">
      <alignment horizontal="center" vertical="center"/>
    </xf>
    <xf numFmtId="0" fontId="73" fillId="0" borderId="54" xfId="0" applyFont="1" applyBorder="1" applyAlignment="1">
      <alignment wrapText="1"/>
    </xf>
    <xf numFmtId="0" fontId="55" fillId="0" borderId="54" xfId="0" applyFont="1" applyBorder="1" applyAlignment="1">
      <alignment wrapText="1"/>
    </xf>
    <xf numFmtId="0" fontId="73" fillId="0" borderId="44" xfId="0" applyFont="1" applyBorder="1"/>
    <xf numFmtId="0" fontId="54" fillId="0" borderId="8" xfId="0" applyFont="1" applyBorder="1" applyAlignment="1">
      <alignment horizontal="center" wrapText="1"/>
    </xf>
    <xf numFmtId="0" fontId="54" fillId="0" borderId="49" xfId="0" applyFont="1" applyBorder="1" applyAlignment="1">
      <alignment horizontal="center" wrapText="1"/>
    </xf>
    <xf numFmtId="0" fontId="55" fillId="0" borderId="50" xfId="0" applyFont="1" applyBorder="1"/>
    <xf numFmtId="0" fontId="62" fillId="0" borderId="51" xfId="0" applyFont="1" applyBorder="1"/>
    <xf numFmtId="0" fontId="12" fillId="0" borderId="58" xfId="0" applyFont="1" applyBorder="1" applyAlignment="1">
      <alignment horizontal="center"/>
    </xf>
    <xf numFmtId="0" fontId="75" fillId="0" borderId="58" xfId="0" applyFont="1" applyBorder="1" applyAlignment="1">
      <alignment horizontal="left"/>
    </xf>
    <xf numFmtId="0" fontId="55" fillId="0" borderId="58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0" fillId="0" borderId="58" xfId="0" applyBorder="1"/>
    <xf numFmtId="0" fontId="9" fillId="0" borderId="58" xfId="0" applyFont="1" applyBorder="1" applyAlignment="1">
      <alignment horizontal="center"/>
    </xf>
    <xf numFmtId="0" fontId="71" fillId="0" borderId="58" xfId="0" applyFont="1" applyBorder="1" applyAlignment="1">
      <alignment horizontal="left"/>
    </xf>
    <xf numFmtId="0" fontId="55" fillId="0" borderId="58" xfId="0" applyFont="1" applyBorder="1"/>
    <xf numFmtId="0" fontId="67" fillId="0" borderId="58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70" fillId="0" borderId="22" xfId="0" quotePrefix="1" applyFont="1" applyBorder="1" applyAlignment="1">
      <alignment horizontal="center"/>
    </xf>
    <xf numFmtId="49" fontId="70" fillId="0" borderId="22" xfId="0" applyNumberFormat="1" applyFont="1" applyBorder="1" applyAlignment="1">
      <alignment horizontal="center"/>
    </xf>
    <xf numFmtId="0" fontId="67" fillId="0" borderId="25" xfId="0" applyFont="1" applyBorder="1"/>
    <xf numFmtId="0" fontId="76" fillId="0" borderId="27" xfId="0" applyFont="1" applyBorder="1" applyAlignment="1">
      <alignment horizontal="left"/>
    </xf>
    <xf numFmtId="0" fontId="76" fillId="0" borderId="28" xfId="0" applyFont="1" applyBorder="1" applyAlignment="1">
      <alignment horizontal="left"/>
    </xf>
    <xf numFmtId="0" fontId="76" fillId="0" borderId="31" xfId="0" applyFont="1" applyBorder="1" applyAlignment="1">
      <alignment horizontal="left"/>
    </xf>
    <xf numFmtId="0" fontId="76" fillId="29" borderId="29" xfId="0" applyFont="1" applyFill="1" applyBorder="1" applyAlignment="1">
      <alignment horizontal="left"/>
    </xf>
    <xf numFmtId="0" fontId="76" fillId="29" borderId="30" xfId="0" applyFont="1" applyFill="1" applyBorder="1" applyAlignment="1">
      <alignment horizontal="left"/>
    </xf>
    <xf numFmtId="0" fontId="76" fillId="29" borderId="32" xfId="0" applyFont="1" applyFill="1" applyBorder="1" applyAlignment="1">
      <alignment horizontal="left"/>
    </xf>
    <xf numFmtId="0" fontId="76" fillId="0" borderId="30" xfId="0" applyFont="1" applyBorder="1" applyAlignment="1">
      <alignment horizontal="left"/>
    </xf>
    <xf numFmtId="0" fontId="76" fillId="0" borderId="32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49" fontId="22" fillId="0" borderId="28" xfId="0" applyNumberFormat="1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49" fontId="22" fillId="0" borderId="30" xfId="0" applyNumberFormat="1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46" fillId="29" borderId="30" xfId="0" applyFont="1" applyFill="1" applyBorder="1" applyAlignment="1">
      <alignment horizontal="left"/>
    </xf>
    <xf numFmtId="0" fontId="46" fillId="29" borderId="32" xfId="0" applyFont="1" applyFill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46" fillId="29" borderId="28" xfId="0" applyFont="1" applyFill="1" applyBorder="1" applyAlignment="1">
      <alignment horizontal="left"/>
    </xf>
    <xf numFmtId="0" fontId="46" fillId="29" borderId="31" xfId="0" applyFont="1" applyFill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6" fillId="29" borderId="28" xfId="0" applyFont="1" applyFill="1" applyBorder="1"/>
    <xf numFmtId="0" fontId="22" fillId="0" borderId="27" xfId="0" applyFont="1" applyBorder="1"/>
    <xf numFmtId="0" fontId="22" fillId="0" borderId="52" xfId="0" applyFont="1" applyBorder="1"/>
    <xf numFmtId="0" fontId="46" fillId="0" borderId="28" xfId="0" applyFont="1" applyBorder="1"/>
    <xf numFmtId="0" fontId="46" fillId="0" borderId="27" xfId="0" applyFont="1" applyBorder="1"/>
    <xf numFmtId="0" fontId="22" fillId="0" borderId="31" xfId="0" applyFont="1" applyBorder="1"/>
    <xf numFmtId="0" fontId="46" fillId="0" borderId="30" xfId="0" applyFont="1" applyBorder="1"/>
    <xf numFmtId="0" fontId="48" fillId="0" borderId="57" xfId="0" applyFont="1" applyBorder="1"/>
    <xf numFmtId="0" fontId="22" fillId="0" borderId="58" xfId="0" applyFont="1" applyBorder="1" applyAlignment="1">
      <alignment horizontal="left"/>
    </xf>
    <xf numFmtId="0" fontId="77" fillId="0" borderId="58" xfId="0" applyFont="1" applyBorder="1" applyAlignment="1">
      <alignment horizontal="center"/>
    </xf>
    <xf numFmtId="0" fontId="45" fillId="0" borderId="58" xfId="0" applyFont="1" applyBorder="1" applyAlignment="1">
      <alignment horizontal="center" vertical="center"/>
    </xf>
    <xf numFmtId="0" fontId="46" fillId="29" borderId="37" xfId="0" applyFont="1" applyFill="1" applyBorder="1" applyAlignment="1">
      <alignment horizontal="left"/>
    </xf>
    <xf numFmtId="0" fontId="46" fillId="29" borderId="0" xfId="0" applyFont="1" applyFill="1" applyAlignment="1">
      <alignment horizontal="left"/>
    </xf>
    <xf numFmtId="0" fontId="12" fillId="0" borderId="55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49" fontId="22" fillId="0" borderId="58" xfId="0" applyNumberFormat="1" applyFont="1" applyBorder="1" applyAlignment="1">
      <alignment horizontal="left"/>
    </xf>
    <xf numFmtId="0" fontId="46" fillId="29" borderId="58" xfId="0" applyFont="1" applyFill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78" fillId="29" borderId="58" xfId="0" applyFont="1" applyFill="1" applyBorder="1" applyAlignment="1">
      <alignment horizontal="center"/>
    </xf>
    <xf numFmtId="0" fontId="62" fillId="0" borderId="58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5" fillId="0" borderId="55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wrapText="1"/>
    </xf>
    <xf numFmtId="0" fontId="55" fillId="0" borderId="58" xfId="0" applyFont="1" applyBorder="1" applyAlignment="1">
      <alignment horizontal="center" wrapText="1"/>
    </xf>
    <xf numFmtId="0" fontId="12" fillId="0" borderId="58" xfId="140" applyFont="1" applyBorder="1" applyAlignment="1">
      <alignment horizontal="center"/>
    </xf>
    <xf numFmtId="0" fontId="54" fillId="0" borderId="58" xfId="0" quotePrefix="1" applyFont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79" fillId="0" borderId="58" xfId="0" applyFont="1" applyBorder="1" applyAlignment="1">
      <alignment horizontal="center"/>
    </xf>
    <xf numFmtId="0" fontId="80" fillId="0" borderId="58" xfId="0" applyFont="1" applyBorder="1" applyAlignment="1">
      <alignment horizontal="center"/>
    </xf>
    <xf numFmtId="0" fontId="80" fillId="29" borderId="58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55" fillId="0" borderId="41" xfId="0" applyFont="1" applyBorder="1"/>
    <xf numFmtId="0" fontId="9" fillId="28" borderId="57" xfId="0" applyFont="1" applyFill="1" applyBorder="1" applyAlignment="1">
      <alignment horizontal="center"/>
    </xf>
    <xf numFmtId="0" fontId="5" fillId="5" borderId="60" xfId="0" applyFont="1" applyFill="1" applyBorder="1" applyAlignment="1">
      <alignment horizontal="left" vertical="center"/>
    </xf>
    <xf numFmtId="0" fontId="19" fillId="28" borderId="60" xfId="0" applyFont="1" applyFill="1" applyBorder="1" applyAlignment="1">
      <alignment horizontal="left"/>
    </xf>
    <xf numFmtId="0" fontId="9" fillId="28" borderId="60" xfId="0" applyFont="1" applyFill="1" applyBorder="1" applyAlignment="1">
      <alignment vertical="center"/>
    </xf>
    <xf numFmtId="0" fontId="0" fillId="28" borderId="60" xfId="0" applyFill="1" applyBorder="1"/>
    <xf numFmtId="0" fontId="55" fillId="28" borderId="60" xfId="0" applyFont="1" applyFill="1" applyBorder="1" applyAlignment="1">
      <alignment horizontal="center"/>
    </xf>
    <xf numFmtId="0" fontId="55" fillId="28" borderId="61" xfId="0" applyFont="1" applyFill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9" fillId="0" borderId="58" xfId="137" applyFont="1" applyBorder="1" applyAlignment="1">
      <alignment horizontal="left"/>
    </xf>
    <xf numFmtId="0" fontId="56" fillId="0" borderId="58" xfId="0" applyFont="1" applyBorder="1" applyAlignment="1">
      <alignment horizontal="center" wrapText="1"/>
    </xf>
    <xf numFmtId="0" fontId="45" fillId="0" borderId="24" xfId="0" applyFont="1" applyBorder="1"/>
    <xf numFmtId="0" fontId="22" fillId="0" borderId="29" xfId="0" applyFont="1" applyBorder="1"/>
    <xf numFmtId="0" fontId="22" fillId="0" borderId="62" xfId="0" applyFont="1" applyBorder="1"/>
    <xf numFmtId="0" fontId="1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45" fillId="0" borderId="57" xfId="0" applyFont="1" applyBorder="1"/>
    <xf numFmtId="0" fontId="8" fillId="5" borderId="60" xfId="0" applyFont="1" applyFill="1" applyBorder="1" applyAlignment="1">
      <alignment horizontal="left" vertical="center"/>
    </xf>
    <xf numFmtId="0" fontId="4" fillId="28" borderId="58" xfId="0" applyFont="1" applyFill="1" applyBorder="1" applyAlignment="1">
      <alignment horizontal="left" vertical="center"/>
    </xf>
    <xf numFmtId="0" fontId="0" fillId="28" borderId="58" xfId="0" applyFill="1" applyBorder="1"/>
    <xf numFmtId="0" fontId="49" fillId="28" borderId="58" xfId="0" applyFont="1" applyFill="1" applyBorder="1"/>
    <xf numFmtId="0" fontId="8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49" fontId="54" fillId="0" borderId="58" xfId="0" applyNumberFormat="1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82" fillId="30" borderId="57" xfId="0" applyFont="1" applyFill="1" applyBorder="1" applyAlignment="1">
      <alignment horizontal="center"/>
    </xf>
    <xf numFmtId="0" fontId="83" fillId="30" borderId="60" xfId="0" applyFont="1" applyFill="1" applyBorder="1" applyAlignment="1">
      <alignment horizontal="left"/>
    </xf>
    <xf numFmtId="0" fontId="83" fillId="30" borderId="60" xfId="0" applyFont="1" applyFill="1" applyBorder="1" applyAlignment="1">
      <alignment horizontal="center"/>
    </xf>
    <xf numFmtId="0" fontId="0" fillId="28" borderId="61" xfId="0" applyFill="1" applyBorder="1"/>
    <xf numFmtId="0" fontId="84" fillId="0" borderId="62" xfId="0" applyFont="1" applyBorder="1" applyAlignment="1">
      <alignment horizontal="center" vertical="center"/>
    </xf>
    <xf numFmtId="0" fontId="22" fillId="0" borderId="28" xfId="0" applyFont="1" applyBorder="1"/>
    <xf numFmtId="0" fontId="84" fillId="0" borderId="63" xfId="0" applyFont="1" applyBorder="1" applyAlignment="1">
      <alignment horizontal="center" vertical="center"/>
    </xf>
    <xf numFmtId="0" fontId="46" fillId="0" borderId="58" xfId="0" applyFont="1" applyBorder="1"/>
    <xf numFmtId="0" fontId="77" fillId="0" borderId="64" xfId="0" applyFont="1" applyBorder="1" applyAlignment="1">
      <alignment horizontal="center"/>
    </xf>
    <xf numFmtId="0" fontId="0" fillId="0" borderId="64" xfId="0" applyBorder="1"/>
    <xf numFmtId="0" fontId="55" fillId="0" borderId="64" xfId="0" applyFont="1" applyBorder="1" applyAlignment="1">
      <alignment horizontal="center"/>
    </xf>
    <xf numFmtId="0" fontId="22" fillId="0" borderId="64" xfId="0" applyFont="1" applyBorder="1" applyAlignment="1">
      <alignment horizontal="left"/>
    </xf>
    <xf numFmtId="0" fontId="78" fillId="29" borderId="64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12" fillId="0" borderId="64" xfId="140" applyFont="1" applyBorder="1" applyAlignment="1">
      <alignment horizontal="center"/>
    </xf>
    <xf numFmtId="0" fontId="80" fillId="0" borderId="6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66" xfId="0" applyBorder="1"/>
    <xf numFmtId="0" fontId="0" fillId="0" borderId="66" xfId="0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66" fillId="0" borderId="0" xfId="0" applyFont="1"/>
    <xf numFmtId="0" fontId="22" fillId="0" borderId="59" xfId="0" applyFont="1" applyBorder="1"/>
    <xf numFmtId="0" fontId="22" fillId="0" borderId="63" xfId="0" applyFont="1" applyBorder="1"/>
    <xf numFmtId="0" fontId="22" fillId="0" borderId="39" xfId="0" applyFont="1" applyBorder="1" applyAlignment="1">
      <alignment horizontal="left"/>
    </xf>
    <xf numFmtId="0" fontId="22" fillId="0" borderId="48" xfId="0" applyFont="1" applyBorder="1"/>
    <xf numFmtId="0" fontId="22" fillId="0" borderId="67" xfId="0" applyFont="1" applyBorder="1"/>
    <xf numFmtId="0" fontId="22" fillId="0" borderId="66" xfId="0" applyFont="1" applyBorder="1" applyAlignment="1">
      <alignment horizontal="left"/>
    </xf>
    <xf numFmtId="0" fontId="22" fillId="0" borderId="66" xfId="0" applyFont="1" applyBorder="1"/>
    <xf numFmtId="0" fontId="0" fillId="0" borderId="68" xfId="0" applyBorder="1"/>
    <xf numFmtId="0" fontId="0" fillId="0" borderId="68" xfId="0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66" fillId="0" borderId="68" xfId="0" applyFont="1" applyBorder="1"/>
    <xf numFmtId="0" fontId="85" fillId="0" borderId="68" xfId="0" applyFont="1" applyBorder="1"/>
    <xf numFmtId="0" fontId="22" fillId="0" borderId="68" xfId="0" applyFont="1" applyBorder="1" applyAlignment="1">
      <alignment horizontal="left"/>
    </xf>
    <xf numFmtId="0" fontId="22" fillId="0" borderId="68" xfId="0" applyFont="1" applyBorder="1"/>
    <xf numFmtId="0" fontId="0" fillId="0" borderId="69" xfId="0" applyBorder="1" applyAlignment="1">
      <alignment horizontal="center"/>
    </xf>
    <xf numFmtId="0" fontId="0" fillId="0" borderId="24" xfId="0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54" fillId="0" borderId="68" xfId="0" applyFont="1" applyBorder="1" applyAlignment="1">
      <alignment horizontal="center"/>
    </xf>
    <xf numFmtId="0" fontId="54" fillId="0" borderId="69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0" fontId="46" fillId="0" borderId="0" xfId="0" applyFont="1"/>
    <xf numFmtId="0" fontId="86" fillId="0" borderId="6" xfId="0" applyFont="1" applyBorder="1" applyAlignment="1">
      <alignment horizontal="center"/>
    </xf>
    <xf numFmtId="0" fontId="66" fillId="0" borderId="58" xfId="0" applyFont="1" applyBorder="1" applyAlignment="1">
      <alignment horizontal="center"/>
    </xf>
    <xf numFmtId="0" fontId="87" fillId="0" borderId="25" xfId="0" applyFont="1" applyBorder="1" applyAlignment="1">
      <alignment horizontal="center"/>
    </xf>
    <xf numFmtId="0" fontId="86" fillId="0" borderId="68" xfId="0" applyFont="1" applyBorder="1" applyAlignment="1">
      <alignment horizontal="center"/>
    </xf>
    <xf numFmtId="0" fontId="87" fillId="0" borderId="6" xfId="0" applyFont="1" applyBorder="1" applyAlignment="1">
      <alignment horizontal="center"/>
    </xf>
    <xf numFmtId="0" fontId="87" fillId="0" borderId="68" xfId="0" applyFont="1" applyBorder="1" applyAlignment="1">
      <alignment horizontal="center"/>
    </xf>
    <xf numFmtId="0" fontId="86" fillId="0" borderId="69" xfId="0" applyFont="1" applyBorder="1" applyAlignment="1">
      <alignment horizontal="center"/>
    </xf>
    <xf numFmtId="0" fontId="66" fillId="0" borderId="68" xfId="0" applyFont="1" applyBorder="1" applyAlignment="1">
      <alignment horizontal="center"/>
    </xf>
    <xf numFmtId="0" fontId="46" fillId="0" borderId="39" xfId="0" applyFont="1" applyBorder="1"/>
    <xf numFmtId="0" fontId="22" fillId="0" borderId="69" xfId="0" applyFont="1" applyBorder="1"/>
    <xf numFmtId="0" fontId="46" fillId="0" borderId="68" xfId="0" applyFont="1" applyBorder="1"/>
    <xf numFmtId="0" fontId="1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7" fillId="0" borderId="69" xfId="0" applyFont="1" applyBorder="1" applyAlignment="1">
      <alignment horizontal="center"/>
    </xf>
    <xf numFmtId="1" fontId="86" fillId="0" borderId="68" xfId="0" applyNumberFormat="1" applyFont="1" applyBorder="1" applyAlignment="1">
      <alignment horizontal="center"/>
    </xf>
    <xf numFmtId="1" fontId="86" fillId="0" borderId="6" xfId="0" applyNumberFormat="1" applyFont="1" applyBorder="1" applyAlignment="1">
      <alignment horizontal="center"/>
    </xf>
    <xf numFmtId="0" fontId="87" fillId="0" borderId="46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66" fillId="0" borderId="51" xfId="0" applyFont="1" applyBorder="1" applyAlignment="1">
      <alignment horizontal="center" vertical="center"/>
    </xf>
    <xf numFmtId="0" fontId="85" fillId="0" borderId="68" xfId="0" applyFont="1" applyBorder="1" applyAlignment="1">
      <alignment horizontal="left"/>
    </xf>
    <xf numFmtId="0" fontId="66" fillId="0" borderId="68" xfId="0" applyFont="1" applyBorder="1" applyAlignment="1">
      <alignment horizontal="center" vertical="center"/>
    </xf>
    <xf numFmtId="0" fontId="88" fillId="0" borderId="68" xfId="0" applyFont="1" applyBorder="1"/>
    <xf numFmtId="0" fontId="12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87" fillId="0" borderId="51" xfId="0" applyFont="1" applyBorder="1" applyAlignment="1">
      <alignment horizontal="center"/>
    </xf>
    <xf numFmtId="16" fontId="12" fillId="0" borderId="6" xfId="0" applyNumberFormat="1" applyFont="1" applyBorder="1" applyAlignment="1">
      <alignment vertical="center" wrapText="1"/>
    </xf>
    <xf numFmtId="0" fontId="46" fillId="0" borderId="37" xfId="0" applyFont="1" applyBorder="1"/>
    <xf numFmtId="0" fontId="22" fillId="0" borderId="48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0" fontId="66" fillId="0" borderId="68" xfId="0" applyFont="1" applyBorder="1" applyAlignment="1">
      <alignment horizontal="left"/>
    </xf>
    <xf numFmtId="0" fontId="71" fillId="0" borderId="68" xfId="0" applyFont="1" applyBorder="1" applyAlignment="1">
      <alignment horizontal="left"/>
    </xf>
    <xf numFmtId="0" fontId="87" fillId="0" borderId="58" xfId="0" applyFont="1" applyBorder="1" applyAlignment="1">
      <alignment horizontal="center"/>
    </xf>
    <xf numFmtId="0" fontId="71" fillId="0" borderId="32" xfId="0" applyFont="1" applyBorder="1" applyAlignment="1">
      <alignment horizontal="left"/>
    </xf>
    <xf numFmtId="0" fontId="67" fillId="0" borderId="68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49" fontId="22" fillId="0" borderId="37" xfId="0" applyNumberFormat="1" applyFont="1" applyBorder="1" applyAlignment="1">
      <alignment horizontal="left"/>
    </xf>
    <xf numFmtId="49" fontId="22" fillId="0" borderId="68" xfId="0" applyNumberFormat="1" applyFont="1" applyBorder="1" applyAlignment="1">
      <alignment horizontal="left"/>
    </xf>
    <xf numFmtId="0" fontId="54" fillId="0" borderId="71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0" fontId="0" fillId="0" borderId="72" xfId="0" applyBorder="1"/>
    <xf numFmtId="0" fontId="54" fillId="0" borderId="72" xfId="0" applyFont="1" applyBorder="1" applyAlignment="1">
      <alignment horizontal="center"/>
    </xf>
    <xf numFmtId="0" fontId="0" fillId="0" borderId="73" xfId="0" applyBorder="1"/>
    <xf numFmtId="0" fontId="54" fillId="0" borderId="73" xfId="0" applyFont="1" applyBorder="1" applyAlignment="1">
      <alignment horizontal="center"/>
    </xf>
    <xf numFmtId="0" fontId="22" fillId="0" borderId="72" xfId="0" applyFont="1" applyBorder="1"/>
    <xf numFmtId="0" fontId="22" fillId="0" borderId="72" xfId="0" applyFont="1" applyBorder="1" applyAlignment="1">
      <alignment horizontal="left"/>
    </xf>
    <xf numFmtId="0" fontId="4" fillId="0" borderId="72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71" fillId="0" borderId="74" xfId="0" applyFont="1" applyBorder="1" applyAlignment="1">
      <alignment horizontal="left"/>
    </xf>
    <xf numFmtId="49" fontId="22" fillId="0" borderId="72" xfId="0" applyNumberFormat="1" applyFont="1" applyBorder="1" applyAlignment="1">
      <alignment horizontal="left"/>
    </xf>
    <xf numFmtId="0" fontId="46" fillId="29" borderId="72" xfId="0" applyFont="1" applyFill="1" applyBorder="1" applyAlignment="1">
      <alignment horizontal="left"/>
    </xf>
    <xf numFmtId="0" fontId="71" fillId="0" borderId="72" xfId="0" applyFont="1" applyBorder="1" applyAlignment="1">
      <alignment horizontal="left"/>
    </xf>
    <xf numFmtId="49" fontId="71" fillId="0" borderId="72" xfId="0" applyNumberFormat="1" applyFont="1" applyBorder="1" applyAlignment="1">
      <alignment horizontal="left"/>
    </xf>
    <xf numFmtId="0" fontId="55" fillId="0" borderId="72" xfId="0" applyFont="1" applyBorder="1" applyAlignment="1">
      <alignment horizontal="center"/>
    </xf>
    <xf numFmtId="0" fontId="76" fillId="29" borderId="72" xfId="0" applyFont="1" applyFill="1" applyBorder="1" applyAlignment="1">
      <alignment horizontal="left"/>
    </xf>
    <xf numFmtId="0" fontId="76" fillId="0" borderId="72" xfId="0" applyFont="1" applyBorder="1" applyAlignment="1">
      <alignment horizontal="left"/>
    </xf>
    <xf numFmtId="0" fontId="73" fillId="0" borderId="72" xfId="0" applyFont="1" applyBorder="1"/>
    <xf numFmtId="0" fontId="73" fillId="0" borderId="72" xfId="0" applyFont="1" applyBorder="1" applyAlignment="1">
      <alignment horizontal="left"/>
    </xf>
    <xf numFmtId="0" fontId="55" fillId="0" borderId="72" xfId="0" applyFont="1" applyBorder="1"/>
    <xf numFmtId="0" fontId="55" fillId="0" borderId="73" xfId="0" applyFont="1" applyBorder="1" applyAlignment="1">
      <alignment horizontal="center"/>
    </xf>
    <xf numFmtId="0" fontId="83" fillId="30" borderId="72" xfId="0" applyFont="1" applyFill="1" applyBorder="1" applyAlignment="1">
      <alignment horizontal="left"/>
    </xf>
    <xf numFmtId="0" fontId="0" fillId="28" borderId="72" xfId="0" applyFill="1" applyBorder="1"/>
    <xf numFmtId="0" fontId="0" fillId="0" borderId="72" xfId="0" applyBorder="1" applyAlignment="1">
      <alignment horizontal="center"/>
    </xf>
    <xf numFmtId="0" fontId="87" fillId="0" borderId="72" xfId="0" applyFont="1" applyBorder="1"/>
    <xf numFmtId="0" fontId="86" fillId="0" borderId="65" xfId="0" applyFont="1" applyBorder="1" applyAlignment="1">
      <alignment horizontal="center"/>
    </xf>
    <xf numFmtId="0" fontId="87" fillId="0" borderId="72" xfId="0" applyFont="1" applyBorder="1" applyAlignment="1">
      <alignment horizontal="center"/>
    </xf>
    <xf numFmtId="0" fontId="86" fillId="0" borderId="72" xfId="0" applyFont="1" applyBorder="1" applyAlignment="1">
      <alignment horizontal="center"/>
    </xf>
    <xf numFmtId="0" fontId="86" fillId="0" borderId="64" xfId="0" applyFont="1" applyBorder="1" applyAlignment="1">
      <alignment horizontal="center"/>
    </xf>
    <xf numFmtId="0" fontId="87" fillId="0" borderId="64" xfId="0" applyFont="1" applyBorder="1" applyAlignment="1">
      <alignment horizontal="center"/>
    </xf>
    <xf numFmtId="0" fontId="73" fillId="0" borderId="68" xfId="0" applyFont="1" applyBorder="1" applyAlignment="1">
      <alignment horizontal="center"/>
    </xf>
    <xf numFmtId="0" fontId="9" fillId="28" borderId="23" xfId="0" applyFont="1" applyFill="1" applyBorder="1" applyAlignment="1">
      <alignment horizontal="center" vertical="center"/>
    </xf>
    <xf numFmtId="0" fontId="9" fillId="28" borderId="20" xfId="0" applyFont="1" applyFill="1" applyBorder="1" applyAlignment="1">
      <alignment horizontal="center" vertical="center"/>
    </xf>
    <xf numFmtId="0" fontId="9" fillId="28" borderId="60" xfId="0" applyFont="1" applyFill="1" applyBorder="1" applyAlignment="1">
      <alignment horizontal="center" vertical="center"/>
    </xf>
    <xf numFmtId="0" fontId="9" fillId="28" borderId="54" xfId="0" applyFont="1" applyFill="1" applyBorder="1" applyAlignment="1">
      <alignment horizontal="center" vertical="center"/>
    </xf>
    <xf numFmtId="0" fontId="22" fillId="0" borderId="39" xfId="0" applyFont="1" applyBorder="1"/>
    <xf numFmtId="0" fontId="77" fillId="0" borderId="75" xfId="0" applyFont="1" applyBorder="1" applyAlignment="1">
      <alignment horizontal="center"/>
    </xf>
    <xf numFmtId="0" fontId="0" fillId="0" borderId="75" xfId="0" applyBorder="1"/>
    <xf numFmtId="0" fontId="0" fillId="0" borderId="75" xfId="0" applyBorder="1" applyAlignment="1">
      <alignment horizontal="center"/>
    </xf>
    <xf numFmtId="0" fontId="62" fillId="0" borderId="75" xfId="0" applyFont="1" applyBorder="1" applyAlignment="1">
      <alignment horizontal="center"/>
    </xf>
    <xf numFmtId="0" fontId="82" fillId="30" borderId="38" xfId="0" applyFont="1" applyFill="1" applyBorder="1" applyAlignment="1">
      <alignment horizontal="center"/>
    </xf>
    <xf numFmtId="0" fontId="83" fillId="30" borderId="23" xfId="0" applyFont="1" applyFill="1" applyBorder="1" applyAlignment="1">
      <alignment horizontal="left"/>
    </xf>
    <xf numFmtId="0" fontId="83" fillId="30" borderId="23" xfId="0" applyFont="1" applyFill="1" applyBorder="1" applyAlignment="1">
      <alignment horizontal="center"/>
    </xf>
    <xf numFmtId="0" fontId="0" fillId="28" borderId="23" xfId="0" applyFill="1" applyBorder="1"/>
    <xf numFmtId="0" fontId="0" fillId="28" borderId="76" xfId="0" applyFill="1" applyBorder="1"/>
    <xf numFmtId="0" fontId="9" fillId="28" borderId="23" xfId="0" applyFont="1" applyFill="1" applyBorder="1" applyAlignment="1">
      <alignment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55" fillId="0" borderId="75" xfId="0" applyFont="1" applyBorder="1" applyAlignment="1">
      <alignment horizontal="center"/>
    </xf>
    <xf numFmtId="0" fontId="46" fillId="0" borderId="72" xfId="0" applyFont="1" applyBorder="1"/>
    <xf numFmtId="0" fontId="66" fillId="0" borderId="72" xfId="0" applyFont="1" applyBorder="1"/>
  </cellXfs>
  <cellStyles count="142">
    <cellStyle name="Calculation 2" xfId="1"/>
    <cellStyle name="Currency 2" xfId="2"/>
    <cellStyle name="Currency 2 2" xfId="3"/>
    <cellStyle name="Currency 2 2 2" xfId="4"/>
    <cellStyle name="Currency 2 3" xfId="5"/>
    <cellStyle name="Currency 3" xfId="6"/>
    <cellStyle name="Currency 3 2" xfId="7"/>
    <cellStyle name="Currency 3 2 2" xfId="8"/>
    <cellStyle name="Currency 3 3" xfId="9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Heading" xfId="52"/>
    <cellStyle name="Heading1" xfId="53"/>
    <cellStyle name="Hyperlink 2" xfId="54"/>
    <cellStyle name="Input 2" xfId="55"/>
    <cellStyle name="Normaallaad 2" xfId="56"/>
    <cellStyle name="Normaallaad_Lapsed II A4" xfId="133"/>
    <cellStyle name="Normal" xfId="0" builtinId="0"/>
    <cellStyle name="Normal 10" xfId="140"/>
    <cellStyle name="Normal 13" xfId="141"/>
    <cellStyle name="Normal 2" xfId="57"/>
    <cellStyle name="Normal 2 2" xfId="58"/>
    <cellStyle name="Normal 2 2 2" xfId="59"/>
    <cellStyle name="Normal 2 2 2 2" xfId="60"/>
    <cellStyle name="Normal 2 2 2 2 2" xfId="61"/>
    <cellStyle name="Normal 2 2 2 2 3" xfId="62"/>
    <cellStyle name="Normal 2 2 2 3" xfId="63"/>
    <cellStyle name="Normal 2 2 3" xfId="64"/>
    <cellStyle name="Normal 2 3" xfId="65"/>
    <cellStyle name="Normal 2 3 2" xfId="66"/>
    <cellStyle name="Normal 2 4" xfId="67"/>
    <cellStyle name="Normal 2 5" xfId="138"/>
    <cellStyle name="Normal 2_9XxrXL_Pirita10.11.2012" xfId="68"/>
    <cellStyle name="Normal 3" xfId="69"/>
    <cellStyle name="Normal 3 2" xfId="70"/>
    <cellStyle name="Normal 3 2 2" xfId="71"/>
    <cellStyle name="Normal 3 2 2 2" xfId="72"/>
    <cellStyle name="Normal 3 2 3" xfId="73"/>
    <cellStyle name="Normal 3 2 4" xfId="134"/>
    <cellStyle name="Normal 3 3" xfId="74"/>
    <cellStyle name="Normal 3 3 2" xfId="75"/>
    <cellStyle name="Normal 3 4" xfId="76"/>
    <cellStyle name="Normal 4" xfId="77"/>
    <cellStyle name="Normal 4 2" xfId="78"/>
    <cellStyle name="Normal 4 2 2" xfId="79"/>
    <cellStyle name="Normal 5" xfId="80"/>
    <cellStyle name="Normal 5 2" xfId="81"/>
    <cellStyle name="Normal 5 2 2" xfId="82"/>
    <cellStyle name="Normal 5 2 2 2" xfId="83"/>
    <cellStyle name="Normal 5 2 2 3" xfId="84"/>
    <cellStyle name="Normal 5 2 2 4" xfId="85"/>
    <cellStyle name="Normal 5 2 3" xfId="86"/>
    <cellStyle name="Normal 5 2 4" xfId="87"/>
    <cellStyle name="Normal 5 2 5" xfId="88"/>
    <cellStyle name="Normal 5 3" xfId="89"/>
    <cellStyle name="Normal 5 3 2" xfId="90"/>
    <cellStyle name="Normal 5 3 2 2" xfId="91"/>
    <cellStyle name="Normal 5 3 2 3" xfId="92"/>
    <cellStyle name="Normal 5 3 2 4" xfId="93"/>
    <cellStyle name="Normal 5 3 3" xfId="94"/>
    <cellStyle name="Normal 5 3 4" xfId="95"/>
    <cellStyle name="Normal 5 3 5" xfId="96"/>
    <cellStyle name="Normal 5 4" xfId="97"/>
    <cellStyle name="Normal 5 4 2" xfId="98"/>
    <cellStyle name="Normal 5 4 3" xfId="99"/>
    <cellStyle name="Normal 5 4 4" xfId="100"/>
    <cellStyle name="Normal 5 5" xfId="101"/>
    <cellStyle name="Normal 5 5 2" xfId="102"/>
    <cellStyle name="Normal 5 5 3" xfId="103"/>
    <cellStyle name="Normal 5 5 3 2" xfId="104"/>
    <cellStyle name="Normal 5 5 3 2 2" xfId="135"/>
    <cellStyle name="Normal 5 5 3 2 2 2" xfId="136"/>
    <cellStyle name="Normal 5 5 4" xfId="132"/>
    <cellStyle name="Normal 5 5 4 2" xfId="139"/>
    <cellStyle name="Normal 5 6" xfId="105"/>
    <cellStyle name="Normal 5 7" xfId="106"/>
    <cellStyle name="Normal 6" xfId="107"/>
    <cellStyle name="Normal 7" xfId="108"/>
    <cellStyle name="Normal 7 2" xfId="109"/>
    <cellStyle name="Normal 8" xfId="110"/>
    <cellStyle name="Normal 9" xfId="137"/>
    <cellStyle name="Note 2" xfId="111"/>
    <cellStyle name="Note 2 2" xfId="112"/>
    <cellStyle name="Note 2 2 2" xfId="113"/>
    <cellStyle name="Note 2 3" xfId="114"/>
    <cellStyle name="Note 3" xfId="115"/>
    <cellStyle name="Note 3 2" xfId="116"/>
    <cellStyle name="Note 3 2 2" xfId="117"/>
    <cellStyle name="Note 3 3" xfId="118"/>
    <cellStyle name="Note 4" xfId="119"/>
    <cellStyle name="Output 2" xfId="120"/>
    <cellStyle name="Percent 2" xfId="121"/>
    <cellStyle name="Percent 2 2" xfId="122"/>
    <cellStyle name="Percent 2 2 2" xfId="123"/>
    <cellStyle name="Percent 2 2 2 2" xfId="124"/>
    <cellStyle name="Percent 2 2 3" xfId="125"/>
    <cellStyle name="Percent 2 3" xfId="126"/>
    <cellStyle name="Percent 2 3 2" xfId="127"/>
    <cellStyle name="Percent 2 4" xfId="128"/>
    <cellStyle name="Result" xfId="129"/>
    <cellStyle name="Result2" xfId="130"/>
    <cellStyle name="Total 2" xfId="131"/>
  </cellStyles>
  <dxfs count="0"/>
  <tableStyles count="0" defaultTableStyle="TableStyleMedium9" defaultPivotStyle="PivotStyleLight16"/>
  <colors>
    <mruColors>
      <color rgb="FFCCFF99"/>
      <color rgb="FF99FF33"/>
      <color rgb="FFFF9999"/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abSelected="1" topLeftCell="A60" zoomScaleNormal="85" workbookViewId="0">
      <selection activeCell="E138" sqref="E138"/>
    </sheetView>
  </sheetViews>
  <sheetFormatPr defaultColWidth="12.42578125" defaultRowHeight="15" customHeight="1" x14ac:dyDescent="0.2"/>
  <cols>
    <col min="1" max="1" width="5.7109375" style="12" customWidth="1"/>
    <col min="2" max="2" width="16.42578125" customWidth="1"/>
    <col min="3" max="3" width="14" customWidth="1"/>
    <col min="4" max="4" width="17.42578125" customWidth="1"/>
    <col min="5" max="5" width="19.140625" customWidth="1"/>
    <col min="6" max="6" width="19.42578125" customWidth="1"/>
    <col min="7" max="9" width="4" customWidth="1"/>
    <col min="10" max="14" width="3.85546875" customWidth="1"/>
    <col min="15" max="15" width="7.28515625" customWidth="1"/>
    <col min="16" max="17" width="8.42578125" customWidth="1"/>
    <col min="18" max="18" width="8.85546875" customWidth="1"/>
    <col min="19" max="19" width="8.42578125" customWidth="1"/>
  </cols>
  <sheetData>
    <row r="1" spans="1:18" ht="19.5" customHeight="1" x14ac:dyDescent="0.2">
      <c r="A1" s="54"/>
      <c r="B1" s="29" t="s">
        <v>35</v>
      </c>
      <c r="C1" s="37"/>
      <c r="D1" s="529" t="s">
        <v>15</v>
      </c>
      <c r="E1" s="529"/>
      <c r="F1" s="529"/>
      <c r="G1" s="38"/>
      <c r="H1" s="38"/>
      <c r="I1" s="38"/>
      <c r="J1" s="37"/>
      <c r="K1" s="37"/>
      <c r="L1" s="37"/>
      <c r="M1" s="37"/>
      <c r="N1" s="37"/>
      <c r="O1" s="41"/>
    </row>
    <row r="2" spans="1:18" ht="29.25" customHeight="1" x14ac:dyDescent="0.2">
      <c r="A2" s="31" t="s">
        <v>34</v>
      </c>
      <c r="B2" s="32" t="s">
        <v>4</v>
      </c>
      <c r="C2" s="32" t="s">
        <v>5</v>
      </c>
      <c r="D2" s="32" t="s">
        <v>1</v>
      </c>
      <c r="E2" s="32" t="s">
        <v>2</v>
      </c>
      <c r="F2" s="36" t="s">
        <v>3</v>
      </c>
      <c r="G2" s="45" t="s">
        <v>492</v>
      </c>
      <c r="H2" s="46"/>
      <c r="I2" s="46"/>
      <c r="J2" s="46"/>
      <c r="K2" s="109"/>
      <c r="L2" s="46"/>
      <c r="M2" s="46"/>
      <c r="N2" s="46"/>
      <c r="O2" s="47" t="s">
        <v>10</v>
      </c>
    </row>
    <row r="3" spans="1:18" ht="19.5" customHeight="1" x14ac:dyDescent="0.2">
      <c r="A3" s="138">
        <v>1</v>
      </c>
      <c r="B3" s="438" t="s">
        <v>315</v>
      </c>
      <c r="C3" s="438" t="s">
        <v>316</v>
      </c>
      <c r="D3" s="438" t="s">
        <v>317</v>
      </c>
      <c r="E3" s="438" t="s">
        <v>318</v>
      </c>
      <c r="F3" s="439" t="s">
        <v>319</v>
      </c>
      <c r="G3" s="464">
        <v>55</v>
      </c>
      <c r="H3" s="471"/>
      <c r="I3" s="462"/>
      <c r="J3" s="462"/>
      <c r="K3" s="460"/>
      <c r="L3" s="462"/>
      <c r="M3" s="462"/>
      <c r="N3" s="462"/>
      <c r="O3" s="462">
        <f>SUM(G3:N3)</f>
        <v>55</v>
      </c>
    </row>
    <row r="4" spans="1:18" ht="20.25" customHeight="1" x14ac:dyDescent="0.2">
      <c r="A4" s="138">
        <v>2</v>
      </c>
      <c r="B4" s="446" t="s">
        <v>368</v>
      </c>
      <c r="C4" s="446" t="s">
        <v>516</v>
      </c>
      <c r="D4" s="446" t="s">
        <v>181</v>
      </c>
      <c r="E4" s="446" t="s">
        <v>517</v>
      </c>
      <c r="F4" s="446" t="s">
        <v>503</v>
      </c>
      <c r="G4" s="461">
        <v>50</v>
      </c>
      <c r="H4" s="472"/>
      <c r="I4" s="473"/>
      <c r="J4" s="462"/>
      <c r="K4" s="460"/>
      <c r="L4" s="462"/>
      <c r="M4" s="462"/>
      <c r="N4" s="462"/>
      <c r="O4" s="462">
        <f t="shared" ref="O4:O13" si="0">SUM(G4:N4)</f>
        <v>50</v>
      </c>
    </row>
    <row r="5" spans="1:18" ht="18.75" customHeight="1" x14ac:dyDescent="0.2">
      <c r="A5" s="138">
        <v>3</v>
      </c>
      <c r="B5" s="356" t="s">
        <v>324</v>
      </c>
      <c r="C5" s="356" t="s">
        <v>184</v>
      </c>
      <c r="D5" s="356" t="s">
        <v>325</v>
      </c>
      <c r="E5" s="356" t="s">
        <v>326</v>
      </c>
      <c r="F5" s="357" t="s">
        <v>142</v>
      </c>
      <c r="G5" s="463">
        <v>46</v>
      </c>
      <c r="H5" s="461"/>
      <c r="I5" s="458"/>
      <c r="J5" s="462"/>
      <c r="K5" s="460"/>
      <c r="L5" s="462"/>
      <c r="M5" s="462"/>
      <c r="N5" s="462"/>
      <c r="O5" s="462">
        <f t="shared" si="0"/>
        <v>46</v>
      </c>
    </row>
    <row r="6" spans="1:18" ht="20.25" customHeight="1" x14ac:dyDescent="0.2">
      <c r="A6" s="138">
        <v>4</v>
      </c>
      <c r="B6" s="438" t="s">
        <v>327</v>
      </c>
      <c r="C6" s="438" t="s">
        <v>328</v>
      </c>
      <c r="D6" s="438" t="s">
        <v>329</v>
      </c>
      <c r="E6" s="438" t="s">
        <v>330</v>
      </c>
      <c r="F6" s="439" t="s">
        <v>57</v>
      </c>
      <c r="G6" s="461">
        <v>42</v>
      </c>
      <c r="H6" s="463"/>
      <c r="I6" s="462"/>
      <c r="J6" s="462"/>
      <c r="K6" s="460"/>
      <c r="L6" s="462"/>
      <c r="M6" s="462"/>
      <c r="N6" s="462"/>
      <c r="O6" s="462">
        <f t="shared" si="0"/>
        <v>42</v>
      </c>
    </row>
    <row r="7" spans="1:18" s="5" customFormat="1" ht="18.75" customHeight="1" x14ac:dyDescent="0.2">
      <c r="A7" s="138">
        <v>5</v>
      </c>
      <c r="B7" s="478" t="s">
        <v>518</v>
      </c>
      <c r="C7" s="478" t="s">
        <v>519</v>
      </c>
      <c r="D7" s="478" t="s">
        <v>405</v>
      </c>
      <c r="E7" s="478" t="s">
        <v>406</v>
      </c>
      <c r="F7" s="478" t="s">
        <v>319</v>
      </c>
      <c r="G7" s="463">
        <v>39</v>
      </c>
      <c r="H7" s="463"/>
      <c r="I7" s="474"/>
      <c r="J7" s="474"/>
      <c r="K7" s="474"/>
      <c r="L7" s="474"/>
      <c r="M7" s="474"/>
      <c r="N7" s="474"/>
      <c r="O7" s="462">
        <f t="shared" si="0"/>
        <v>39</v>
      </c>
      <c r="P7" s="52"/>
    </row>
    <row r="8" spans="1:18" s="5" customFormat="1" ht="18.75" customHeight="1" x14ac:dyDescent="0.2">
      <c r="A8" s="138">
        <v>6</v>
      </c>
      <c r="B8" s="480" t="s">
        <v>320</v>
      </c>
      <c r="C8" s="480" t="s">
        <v>321</v>
      </c>
      <c r="D8" s="480" t="s">
        <v>322</v>
      </c>
      <c r="E8" s="480" t="s">
        <v>323</v>
      </c>
      <c r="F8" s="480" t="s">
        <v>57</v>
      </c>
      <c r="G8" s="475">
        <v>36</v>
      </c>
      <c r="H8" s="475"/>
      <c r="I8" s="460"/>
      <c r="J8" s="460"/>
      <c r="K8" s="460"/>
      <c r="L8" s="460"/>
      <c r="M8" s="460"/>
      <c r="N8" s="460"/>
      <c r="O8" s="462">
        <f t="shared" si="0"/>
        <v>36</v>
      </c>
    </row>
    <row r="9" spans="1:18" s="5" customFormat="1" ht="20.100000000000001" customHeight="1" x14ac:dyDescent="0.2">
      <c r="A9" s="138">
        <v>7</v>
      </c>
      <c r="B9" s="448" t="s">
        <v>334</v>
      </c>
      <c r="C9" s="448" t="s">
        <v>335</v>
      </c>
      <c r="D9" s="448" t="s">
        <v>336</v>
      </c>
      <c r="E9" s="448" t="s">
        <v>337</v>
      </c>
      <c r="F9" s="448" t="s">
        <v>66</v>
      </c>
      <c r="G9" s="483">
        <v>33</v>
      </c>
      <c r="H9" s="483"/>
      <c r="I9" s="483"/>
      <c r="J9" s="483"/>
      <c r="K9" s="483"/>
      <c r="L9" s="483"/>
      <c r="M9" s="483"/>
      <c r="N9" s="483"/>
      <c r="O9" s="462">
        <f t="shared" si="0"/>
        <v>33</v>
      </c>
    </row>
    <row r="10" spans="1:18" s="5" customFormat="1" ht="20.100000000000001" customHeight="1" x14ac:dyDescent="0.2">
      <c r="A10" s="138">
        <v>8</v>
      </c>
      <c r="B10" s="446" t="s">
        <v>520</v>
      </c>
      <c r="C10" s="446" t="s">
        <v>289</v>
      </c>
      <c r="D10" s="446" t="s">
        <v>453</v>
      </c>
      <c r="E10" s="446" t="s">
        <v>521</v>
      </c>
      <c r="F10" s="446" t="s">
        <v>49</v>
      </c>
      <c r="G10" s="464">
        <v>31</v>
      </c>
      <c r="H10" s="473"/>
      <c r="I10" s="473"/>
      <c r="J10" s="462"/>
      <c r="K10" s="460"/>
      <c r="L10" s="462"/>
      <c r="M10" s="462"/>
      <c r="N10" s="462"/>
      <c r="O10" s="462">
        <f t="shared" si="0"/>
        <v>31</v>
      </c>
    </row>
    <row r="11" spans="1:18" s="5" customFormat="1" ht="20.100000000000001" customHeight="1" x14ac:dyDescent="0.2">
      <c r="A11" s="138">
        <v>9</v>
      </c>
      <c r="B11" s="438" t="s">
        <v>342</v>
      </c>
      <c r="C11" s="438" t="s">
        <v>343</v>
      </c>
      <c r="D11" s="438" t="s">
        <v>344</v>
      </c>
      <c r="E11" s="438" t="s">
        <v>345</v>
      </c>
      <c r="F11" s="439" t="s">
        <v>57</v>
      </c>
      <c r="G11" s="461">
        <v>29</v>
      </c>
      <c r="H11" s="472"/>
      <c r="I11" s="472"/>
      <c r="J11" s="463"/>
      <c r="K11" s="463"/>
      <c r="L11" s="463"/>
      <c r="M11" s="463"/>
      <c r="N11" s="463"/>
      <c r="O11" s="462">
        <f t="shared" si="0"/>
        <v>29</v>
      </c>
    </row>
    <row r="12" spans="1:18" s="5" customFormat="1" ht="20.100000000000001" customHeight="1" x14ac:dyDescent="0.2">
      <c r="A12" s="138">
        <v>10</v>
      </c>
      <c r="B12" s="480" t="s">
        <v>331</v>
      </c>
      <c r="C12" s="480" t="s">
        <v>332</v>
      </c>
      <c r="D12" s="480" t="s">
        <v>156</v>
      </c>
      <c r="E12" s="480" t="s">
        <v>333</v>
      </c>
      <c r="F12" s="480" t="s">
        <v>57</v>
      </c>
      <c r="G12" s="461">
        <v>27</v>
      </c>
      <c r="H12" s="472"/>
      <c r="I12" s="472"/>
      <c r="J12" s="463"/>
      <c r="K12" s="463"/>
      <c r="L12" s="463"/>
      <c r="M12" s="463"/>
      <c r="N12" s="463"/>
      <c r="O12" s="462">
        <f t="shared" si="0"/>
        <v>27</v>
      </c>
    </row>
    <row r="13" spans="1:18" s="5" customFormat="1" ht="20.100000000000001" customHeight="1" x14ac:dyDescent="0.2">
      <c r="A13" s="481"/>
      <c r="B13" s="438"/>
      <c r="C13" s="438"/>
      <c r="D13" s="438"/>
      <c r="E13" s="438"/>
      <c r="F13" s="439"/>
      <c r="G13" s="464"/>
      <c r="H13" s="476"/>
      <c r="I13" s="476"/>
      <c r="J13" s="474"/>
      <c r="K13" s="474"/>
      <c r="L13" s="474"/>
      <c r="M13" s="474"/>
      <c r="N13" s="474"/>
      <c r="O13" s="462">
        <f t="shared" si="0"/>
        <v>0</v>
      </c>
    </row>
    <row r="14" spans="1:18" s="5" customFormat="1" ht="20.100000000000001" customHeight="1" x14ac:dyDescent="0.25">
      <c r="A14" s="482"/>
      <c r="B14" s="470"/>
      <c r="C14" s="470"/>
      <c r="D14" s="470"/>
      <c r="E14" s="470"/>
      <c r="F14" s="470"/>
      <c r="G14" s="479"/>
      <c r="H14" s="477"/>
      <c r="I14" s="477"/>
      <c r="J14" s="477"/>
      <c r="K14" s="477"/>
      <c r="L14" s="477"/>
      <c r="M14" s="477"/>
      <c r="N14" s="477"/>
      <c r="O14" s="477"/>
    </row>
    <row r="15" spans="1:18" s="5" customFormat="1" ht="20.100000000000001" customHeight="1" x14ac:dyDescent="0.2">
      <c r="A15" s="54"/>
      <c r="B15" s="29" t="s">
        <v>23</v>
      </c>
      <c r="C15" s="37"/>
      <c r="D15" s="529" t="s">
        <v>15</v>
      </c>
      <c r="E15" s="529"/>
      <c r="F15" s="529"/>
      <c r="G15" s="38"/>
      <c r="H15" s="38"/>
      <c r="I15" s="38"/>
      <c r="J15" s="37"/>
      <c r="K15" s="37"/>
      <c r="L15" s="37"/>
      <c r="M15" s="37"/>
      <c r="N15" s="37"/>
      <c r="O15" s="41"/>
    </row>
    <row r="16" spans="1:18" s="5" customFormat="1" ht="30.95" customHeight="1" x14ac:dyDescent="0.2">
      <c r="A16" s="31" t="s">
        <v>34</v>
      </c>
      <c r="B16" s="32" t="s">
        <v>4</v>
      </c>
      <c r="C16" s="32" t="s">
        <v>5</v>
      </c>
      <c r="D16" s="32" t="s">
        <v>1</v>
      </c>
      <c r="E16" s="32" t="s">
        <v>2</v>
      </c>
      <c r="F16" s="36" t="s">
        <v>3</v>
      </c>
      <c r="G16" s="45" t="s">
        <v>492</v>
      </c>
      <c r="H16" s="46"/>
      <c r="I16" s="46"/>
      <c r="J16" s="46"/>
      <c r="K16" s="109"/>
      <c r="L16" s="46"/>
      <c r="M16" s="46"/>
      <c r="N16" s="46"/>
      <c r="O16" s="47" t="s">
        <v>10</v>
      </c>
      <c r="R16" s="5" t="s">
        <v>11</v>
      </c>
    </row>
    <row r="17" spans="1:16" s="5" customFormat="1" ht="20.100000000000001" customHeight="1" x14ac:dyDescent="0.2">
      <c r="A17" s="138">
        <v>1</v>
      </c>
      <c r="B17" s="343" t="s">
        <v>346</v>
      </c>
      <c r="C17" s="343" t="s">
        <v>347</v>
      </c>
      <c r="D17" s="343" t="s">
        <v>348</v>
      </c>
      <c r="E17" s="343" t="s">
        <v>349</v>
      </c>
      <c r="F17" s="342" t="s">
        <v>61</v>
      </c>
      <c r="G17" s="65">
        <v>55</v>
      </c>
      <c r="H17" s="67"/>
      <c r="I17" s="67"/>
      <c r="J17" s="66"/>
      <c r="K17" s="80"/>
      <c r="L17" s="66"/>
      <c r="M17" s="66"/>
      <c r="N17" s="66"/>
      <c r="O17" s="66">
        <f>SUM(G17:N17)</f>
        <v>55</v>
      </c>
      <c r="P17" s="92"/>
    </row>
    <row r="18" spans="1:16" s="5" customFormat="1" ht="20.100000000000001" customHeight="1" x14ac:dyDescent="0.2">
      <c r="A18" s="138">
        <v>2</v>
      </c>
      <c r="B18" s="358" t="s">
        <v>365</v>
      </c>
      <c r="C18" s="343" t="s">
        <v>366</v>
      </c>
      <c r="D18" s="343" t="s">
        <v>164</v>
      </c>
      <c r="E18" s="343" t="s">
        <v>367</v>
      </c>
      <c r="F18" s="345" t="s">
        <v>49</v>
      </c>
      <c r="G18" s="66">
        <v>50</v>
      </c>
      <c r="H18" s="67"/>
      <c r="I18" s="67"/>
      <c r="J18" s="66"/>
      <c r="K18" s="80"/>
      <c r="L18" s="66"/>
      <c r="M18" s="66"/>
      <c r="N18" s="66"/>
      <c r="O18" s="66">
        <f t="shared" ref="O18:O32" si="1">SUM(G18:N18)</f>
        <v>50</v>
      </c>
      <c r="P18" s="92"/>
    </row>
    <row r="19" spans="1:16" s="4" customFormat="1" ht="17.25" customHeight="1" x14ac:dyDescent="0.2">
      <c r="A19" s="138">
        <v>3</v>
      </c>
      <c r="B19" s="358" t="s">
        <v>368</v>
      </c>
      <c r="C19" s="358" t="s">
        <v>369</v>
      </c>
      <c r="D19" s="358" t="s">
        <v>370</v>
      </c>
      <c r="E19" s="358" t="s">
        <v>289</v>
      </c>
      <c r="F19" s="345" t="s">
        <v>49</v>
      </c>
      <c r="G19" s="65">
        <v>46</v>
      </c>
      <c r="H19" s="202"/>
      <c r="I19" s="199"/>
      <c r="J19" s="199"/>
      <c r="K19" s="199"/>
      <c r="L19" s="199"/>
      <c r="M19" s="199"/>
      <c r="N19" s="199"/>
      <c r="O19" s="66">
        <f t="shared" si="1"/>
        <v>46</v>
      </c>
      <c r="P19" s="201"/>
    </row>
    <row r="20" spans="1:16" s="5" customFormat="1" ht="20.100000000000001" customHeight="1" x14ac:dyDescent="0.2">
      <c r="A20" s="138">
        <v>4</v>
      </c>
      <c r="B20" s="358" t="s">
        <v>350</v>
      </c>
      <c r="C20" s="358" t="s">
        <v>351</v>
      </c>
      <c r="D20" s="358" t="s">
        <v>352</v>
      </c>
      <c r="E20" s="358" t="s">
        <v>353</v>
      </c>
      <c r="F20" s="345" t="s">
        <v>45</v>
      </c>
      <c r="G20" s="222">
        <v>42</v>
      </c>
      <c r="H20" s="80"/>
      <c r="I20" s="99"/>
      <c r="J20" s="80"/>
      <c r="K20" s="80"/>
      <c r="L20" s="80"/>
      <c r="M20" s="80"/>
      <c r="N20" s="80"/>
      <c r="O20" s="66">
        <f t="shared" si="1"/>
        <v>42</v>
      </c>
      <c r="P20" s="92"/>
    </row>
    <row r="21" spans="1:16" s="5" customFormat="1" ht="20.100000000000001" customHeight="1" x14ac:dyDescent="0.2">
      <c r="A21" s="138">
        <v>5</v>
      </c>
      <c r="B21" s="343" t="s">
        <v>354</v>
      </c>
      <c r="C21" s="343" t="s">
        <v>355</v>
      </c>
      <c r="D21" s="343" t="s">
        <v>356</v>
      </c>
      <c r="E21" s="343" t="s">
        <v>357</v>
      </c>
      <c r="F21" s="345" t="s">
        <v>45</v>
      </c>
      <c r="G21" s="82">
        <v>39</v>
      </c>
      <c r="H21" s="80"/>
      <c r="I21" s="99"/>
      <c r="J21" s="80"/>
      <c r="K21" s="80"/>
      <c r="L21" s="80"/>
      <c r="M21" s="80"/>
      <c r="N21" s="80"/>
      <c r="O21" s="66">
        <f t="shared" si="1"/>
        <v>39</v>
      </c>
      <c r="P21" s="92"/>
    </row>
    <row r="22" spans="1:16" s="5" customFormat="1" ht="20.100000000000001" customHeight="1" x14ac:dyDescent="0.2">
      <c r="A22" s="138">
        <v>6</v>
      </c>
      <c r="B22" s="346" t="s">
        <v>375</v>
      </c>
      <c r="C22" s="346" t="s">
        <v>376</v>
      </c>
      <c r="D22" s="346" t="s">
        <v>377</v>
      </c>
      <c r="E22" s="346" t="s">
        <v>378</v>
      </c>
      <c r="F22" s="348" t="s">
        <v>57</v>
      </c>
      <c r="G22" s="327">
        <v>36</v>
      </c>
      <c r="H22" s="174"/>
      <c r="I22" s="182"/>
      <c r="J22" s="174"/>
      <c r="K22" s="174"/>
      <c r="L22" s="174"/>
      <c r="M22" s="174"/>
      <c r="N22" s="174"/>
      <c r="O22" s="66">
        <f t="shared" si="1"/>
        <v>36</v>
      </c>
      <c r="P22" s="92"/>
    </row>
    <row r="23" spans="1:16" s="5" customFormat="1" ht="20.100000000000001" customHeight="1" x14ac:dyDescent="0.2">
      <c r="A23" s="138">
        <v>7</v>
      </c>
      <c r="B23" s="341" t="s">
        <v>362</v>
      </c>
      <c r="C23" s="343" t="s">
        <v>194</v>
      </c>
      <c r="D23" s="343" t="s">
        <v>363</v>
      </c>
      <c r="E23" s="343" t="s">
        <v>364</v>
      </c>
      <c r="F23" s="345" t="s">
        <v>49</v>
      </c>
      <c r="G23" s="224">
        <v>33</v>
      </c>
      <c r="H23" s="174"/>
      <c r="I23" s="182"/>
      <c r="J23" s="174"/>
      <c r="K23" s="174"/>
      <c r="L23" s="174"/>
      <c r="M23" s="174"/>
      <c r="N23" s="174"/>
      <c r="O23" s="66">
        <f t="shared" si="1"/>
        <v>33</v>
      </c>
      <c r="P23" s="92"/>
    </row>
    <row r="24" spans="1:16" ht="19.5" customHeight="1" x14ac:dyDescent="0.2">
      <c r="A24" s="138">
        <v>8</v>
      </c>
      <c r="B24" s="361" t="s">
        <v>379</v>
      </c>
      <c r="C24" s="346" t="s">
        <v>380</v>
      </c>
      <c r="D24" s="346" t="s">
        <v>381</v>
      </c>
      <c r="E24" s="346" t="s">
        <v>382</v>
      </c>
      <c r="F24" s="348" t="s">
        <v>307</v>
      </c>
      <c r="G24" s="224">
        <v>31</v>
      </c>
      <c r="H24" s="67"/>
      <c r="I24" s="67"/>
      <c r="J24" s="66"/>
      <c r="K24" s="80"/>
      <c r="L24" s="66"/>
      <c r="M24" s="66"/>
      <c r="N24" s="66"/>
      <c r="O24" s="66">
        <f t="shared" si="1"/>
        <v>31</v>
      </c>
      <c r="P24" s="201"/>
    </row>
    <row r="25" spans="1:16" s="9" customFormat="1" ht="21.75" customHeight="1" x14ac:dyDescent="0.2">
      <c r="A25" s="138">
        <v>9</v>
      </c>
      <c r="B25" s="358" t="s">
        <v>371</v>
      </c>
      <c r="C25" s="343" t="s">
        <v>372</v>
      </c>
      <c r="D25" s="343" t="s">
        <v>373</v>
      </c>
      <c r="E25" s="343" t="s">
        <v>374</v>
      </c>
      <c r="F25" s="360" t="s">
        <v>319</v>
      </c>
      <c r="G25" s="224">
        <v>29</v>
      </c>
      <c r="H25" s="91"/>
      <c r="I25" s="91"/>
      <c r="J25" s="200"/>
      <c r="K25" s="200"/>
      <c r="L25" s="200"/>
      <c r="M25" s="200"/>
      <c r="N25" s="200"/>
      <c r="O25" s="66">
        <f t="shared" si="1"/>
        <v>29</v>
      </c>
      <c r="P25" s="203"/>
    </row>
    <row r="26" spans="1:16" s="9" customFormat="1" ht="21.75" customHeight="1" x14ac:dyDescent="0.2">
      <c r="A26" s="138">
        <v>9</v>
      </c>
      <c r="B26" s="361" t="s">
        <v>383</v>
      </c>
      <c r="C26" s="346" t="s">
        <v>321</v>
      </c>
      <c r="D26" s="346" t="s">
        <v>384</v>
      </c>
      <c r="E26" s="346" t="s">
        <v>385</v>
      </c>
      <c r="F26" s="348" t="s">
        <v>57</v>
      </c>
      <c r="G26" s="224">
        <v>29</v>
      </c>
      <c r="H26" s="67"/>
      <c r="I26" s="67"/>
      <c r="J26" s="66"/>
      <c r="K26" s="80"/>
      <c r="L26" s="66"/>
      <c r="M26" s="66"/>
      <c r="N26" s="66"/>
      <c r="O26" s="66">
        <f t="shared" si="1"/>
        <v>29</v>
      </c>
      <c r="P26" s="203"/>
    </row>
    <row r="27" spans="1:16" s="9" customFormat="1" ht="21.75" customHeight="1" x14ac:dyDescent="0.2">
      <c r="A27" s="138">
        <v>11</v>
      </c>
      <c r="B27" s="346" t="s">
        <v>390</v>
      </c>
      <c r="C27" s="346" t="s">
        <v>391</v>
      </c>
      <c r="D27" s="346" t="s">
        <v>392</v>
      </c>
      <c r="E27" s="346" t="s">
        <v>393</v>
      </c>
      <c r="F27" s="348" t="s">
        <v>57</v>
      </c>
      <c r="G27" s="227">
        <v>25</v>
      </c>
      <c r="H27" s="174"/>
      <c r="I27" s="182"/>
      <c r="J27" s="174"/>
      <c r="K27" s="174"/>
      <c r="L27" s="174"/>
      <c r="M27" s="174"/>
      <c r="N27" s="174"/>
      <c r="O27" s="66">
        <f t="shared" si="1"/>
        <v>25</v>
      </c>
      <c r="P27" s="203"/>
    </row>
    <row r="28" spans="1:16" s="9" customFormat="1" ht="21.75" customHeight="1" x14ac:dyDescent="0.2">
      <c r="A28" s="138">
        <v>11</v>
      </c>
      <c r="B28" s="359" t="s">
        <v>358</v>
      </c>
      <c r="C28" s="343" t="s">
        <v>359</v>
      </c>
      <c r="D28" s="343" t="s">
        <v>360</v>
      </c>
      <c r="E28" s="343" t="s">
        <v>361</v>
      </c>
      <c r="F28" s="345" t="s">
        <v>45</v>
      </c>
      <c r="G28" s="224">
        <v>25</v>
      </c>
      <c r="H28" s="166"/>
      <c r="I28" s="166"/>
      <c r="J28" s="166"/>
      <c r="K28" s="166"/>
      <c r="L28" s="166"/>
      <c r="M28" s="166"/>
      <c r="N28" s="166"/>
      <c r="O28" s="66">
        <f t="shared" si="1"/>
        <v>25</v>
      </c>
      <c r="P28" s="203"/>
    </row>
    <row r="29" spans="1:16" s="9" customFormat="1" ht="21.75" customHeight="1" x14ac:dyDescent="0.2">
      <c r="A29" s="138">
        <v>13</v>
      </c>
      <c r="B29" s="361" t="s">
        <v>386</v>
      </c>
      <c r="C29" s="346" t="s">
        <v>387</v>
      </c>
      <c r="D29" s="346" t="s">
        <v>388</v>
      </c>
      <c r="E29" s="346" t="s">
        <v>389</v>
      </c>
      <c r="F29" s="348" t="s">
        <v>49</v>
      </c>
      <c r="G29" s="317">
        <v>21</v>
      </c>
      <c r="H29" s="166"/>
      <c r="I29" s="166"/>
      <c r="J29" s="166"/>
      <c r="K29" s="166"/>
      <c r="L29" s="166"/>
      <c r="M29" s="166"/>
      <c r="N29" s="166"/>
      <c r="O29" s="66">
        <f t="shared" si="1"/>
        <v>21</v>
      </c>
      <c r="P29" s="203"/>
    </row>
    <row r="30" spans="1:16" s="9" customFormat="1" ht="21.75" customHeight="1" x14ac:dyDescent="0.2">
      <c r="A30" s="138">
        <v>14</v>
      </c>
      <c r="B30" s="485" t="s">
        <v>398</v>
      </c>
      <c r="C30" s="375" t="s">
        <v>399</v>
      </c>
      <c r="D30" s="375" t="s">
        <v>400</v>
      </c>
      <c r="E30" s="375" t="s">
        <v>312</v>
      </c>
      <c r="F30" s="376" t="s">
        <v>57</v>
      </c>
      <c r="G30" s="227">
        <v>20</v>
      </c>
      <c r="H30" s="204"/>
      <c r="I30" s="182"/>
      <c r="J30" s="182"/>
      <c r="K30" s="182"/>
      <c r="L30" s="182"/>
      <c r="M30" s="182"/>
      <c r="N30" s="182"/>
      <c r="O30" s="66">
        <f t="shared" si="1"/>
        <v>20</v>
      </c>
      <c r="P30" s="203"/>
    </row>
    <row r="31" spans="1:16" s="9" customFormat="1" ht="21.75" customHeight="1" x14ac:dyDescent="0.2">
      <c r="A31" s="138">
        <v>15</v>
      </c>
      <c r="B31" s="468" t="s">
        <v>522</v>
      </c>
      <c r="C31" s="447" t="s">
        <v>326</v>
      </c>
      <c r="D31" s="447" t="s">
        <v>523</v>
      </c>
      <c r="E31" s="447" t="s">
        <v>524</v>
      </c>
      <c r="F31" s="447" t="s">
        <v>142</v>
      </c>
      <c r="G31" s="227">
        <v>19</v>
      </c>
      <c r="H31" s="223"/>
      <c r="I31" s="223"/>
      <c r="J31" s="223"/>
      <c r="K31" s="223"/>
      <c r="L31" s="223"/>
      <c r="M31" s="223"/>
      <c r="N31" s="223"/>
      <c r="O31" s="66">
        <f t="shared" si="1"/>
        <v>19</v>
      </c>
      <c r="P31" s="203"/>
    </row>
    <row r="32" spans="1:16" s="9" customFormat="1" ht="21.75" customHeight="1" x14ac:dyDescent="0.2">
      <c r="A32" s="138">
        <v>16</v>
      </c>
      <c r="B32" s="445" t="s">
        <v>525</v>
      </c>
      <c r="C32" s="445" t="s">
        <v>526</v>
      </c>
      <c r="D32" s="445" t="s">
        <v>527</v>
      </c>
      <c r="E32" s="445" t="s">
        <v>408</v>
      </c>
      <c r="F32" s="445" t="s">
        <v>57</v>
      </c>
      <c r="G32" s="227">
        <v>18</v>
      </c>
      <c r="H32" s="224"/>
      <c r="I32" s="224"/>
      <c r="J32" s="224"/>
      <c r="K32" s="224"/>
      <c r="L32" s="224"/>
      <c r="M32" s="224"/>
      <c r="N32" s="224"/>
      <c r="O32" s="66">
        <f t="shared" si="1"/>
        <v>18</v>
      </c>
      <c r="P32" s="203"/>
    </row>
    <row r="33" spans="1:21" s="9" customFormat="1" ht="21.75" customHeight="1" x14ac:dyDescent="0.2">
      <c r="A33" s="189"/>
      <c r="B33" s="308"/>
      <c r="C33" s="308"/>
      <c r="D33" s="308"/>
      <c r="E33" s="308"/>
      <c r="F33" s="308"/>
      <c r="G33" s="309"/>
      <c r="H33" s="309"/>
      <c r="I33" s="309"/>
      <c r="J33" s="309"/>
      <c r="K33" s="309"/>
      <c r="L33" s="309"/>
      <c r="M33" s="309"/>
      <c r="N33" s="309"/>
      <c r="O33" s="309"/>
      <c r="P33" s="203"/>
    </row>
    <row r="34" spans="1:21" ht="19.5" customHeight="1" x14ac:dyDescent="0.25">
      <c r="A34" s="187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21" ht="19.5" customHeight="1" x14ac:dyDescent="0.2">
      <c r="A35" s="168"/>
      <c r="B35" s="29" t="s">
        <v>24</v>
      </c>
      <c r="C35" s="37"/>
      <c r="D35" s="528" t="s">
        <v>15</v>
      </c>
      <c r="E35" s="528"/>
      <c r="F35" s="528"/>
      <c r="G35" s="38"/>
      <c r="H35" s="38"/>
      <c r="I35" s="38"/>
      <c r="J35" s="37"/>
      <c r="K35" s="37"/>
      <c r="L35" s="37"/>
      <c r="M35" s="37"/>
      <c r="N35" s="37"/>
      <c r="O35" s="95"/>
    </row>
    <row r="36" spans="1:21" ht="27.75" customHeight="1" x14ac:dyDescent="0.2">
      <c r="A36" s="31" t="s">
        <v>34</v>
      </c>
      <c r="B36" s="44" t="s">
        <v>4</v>
      </c>
      <c r="C36" s="32" t="s">
        <v>5</v>
      </c>
      <c r="D36" s="32" t="s">
        <v>1</v>
      </c>
      <c r="E36" s="32" t="s">
        <v>2</v>
      </c>
      <c r="F36" s="36" t="s">
        <v>3</v>
      </c>
      <c r="G36" s="45" t="s">
        <v>492</v>
      </c>
      <c r="H36" s="46"/>
      <c r="I36" s="46"/>
      <c r="J36" s="46"/>
      <c r="K36" s="109"/>
      <c r="L36" s="46"/>
      <c r="M36" s="46"/>
      <c r="N36" s="46"/>
      <c r="O36" s="105" t="s">
        <v>10</v>
      </c>
      <c r="P36" s="102"/>
      <c r="Q36" s="102"/>
      <c r="R36" s="102"/>
      <c r="S36" s="103"/>
    </row>
    <row r="37" spans="1:21" ht="19.5" customHeight="1" x14ac:dyDescent="0.2">
      <c r="A37" s="138">
        <v>1</v>
      </c>
      <c r="B37" s="343" t="s">
        <v>229</v>
      </c>
      <c r="C37" s="343" t="s">
        <v>285</v>
      </c>
      <c r="D37" s="343" t="s">
        <v>286</v>
      </c>
      <c r="E37" s="343" t="s">
        <v>277</v>
      </c>
      <c r="F37" s="345" t="s">
        <v>49</v>
      </c>
      <c r="G37" s="65">
        <v>55</v>
      </c>
      <c r="H37" s="67"/>
      <c r="I37" s="67"/>
      <c r="J37" s="67"/>
      <c r="K37" s="80"/>
      <c r="L37" s="84"/>
      <c r="M37" s="84"/>
      <c r="N37" s="311"/>
      <c r="O37" s="66">
        <f>SUM(G37:N37)</f>
        <v>55</v>
      </c>
      <c r="P37" s="97"/>
      <c r="Q37" s="97"/>
      <c r="R37" s="97"/>
      <c r="S37" s="97"/>
    </row>
    <row r="38" spans="1:21" ht="19.5" customHeight="1" x14ac:dyDescent="0.2">
      <c r="A38" s="142">
        <v>2</v>
      </c>
      <c r="B38" s="486" t="s">
        <v>278</v>
      </c>
      <c r="C38" s="437" t="s">
        <v>279</v>
      </c>
      <c r="D38" s="437" t="s">
        <v>280</v>
      </c>
      <c r="E38" s="437" t="s">
        <v>281</v>
      </c>
      <c r="F38" s="487" t="s">
        <v>45</v>
      </c>
      <c r="G38" s="66">
        <v>50</v>
      </c>
      <c r="H38" s="67"/>
      <c r="I38" s="67"/>
      <c r="J38" s="67"/>
      <c r="K38" s="80"/>
      <c r="L38" s="84"/>
      <c r="M38" s="84"/>
      <c r="N38" s="311"/>
      <c r="O38" s="66">
        <f t="shared" ref="O38:O51" si="2">SUM(G38:N38)</f>
        <v>50</v>
      </c>
      <c r="P38" s="97"/>
      <c r="Q38" s="97"/>
      <c r="R38" s="97"/>
      <c r="S38" s="97"/>
    </row>
    <row r="39" spans="1:21" ht="19.5" customHeight="1" x14ac:dyDescent="0.2">
      <c r="A39" s="142">
        <v>3</v>
      </c>
      <c r="B39" s="437" t="s">
        <v>290</v>
      </c>
      <c r="C39" s="437" t="s">
        <v>291</v>
      </c>
      <c r="D39" s="437" t="s">
        <v>292</v>
      </c>
      <c r="E39" s="437" t="s">
        <v>293</v>
      </c>
      <c r="F39" s="487" t="s">
        <v>57</v>
      </c>
      <c r="G39" s="65">
        <v>46</v>
      </c>
      <c r="H39" s="166"/>
      <c r="I39" s="166"/>
      <c r="J39" s="166"/>
      <c r="K39" s="166"/>
      <c r="L39" s="167"/>
      <c r="M39" s="167"/>
      <c r="N39" s="167"/>
      <c r="O39" s="66">
        <f t="shared" si="2"/>
        <v>46</v>
      </c>
      <c r="P39" s="108"/>
    </row>
    <row r="40" spans="1:21" ht="19.5" customHeight="1" x14ac:dyDescent="0.2">
      <c r="A40" s="138">
        <v>4</v>
      </c>
      <c r="B40" s="488" t="s">
        <v>530</v>
      </c>
      <c r="C40" s="488" t="s">
        <v>531</v>
      </c>
      <c r="D40" s="488" t="s">
        <v>532</v>
      </c>
      <c r="E40" s="488" t="s">
        <v>533</v>
      </c>
      <c r="F40" s="488" t="s">
        <v>61</v>
      </c>
      <c r="G40" s="222">
        <v>42</v>
      </c>
      <c r="H40" s="80"/>
      <c r="I40" s="80"/>
      <c r="J40" s="80"/>
      <c r="K40" s="80"/>
      <c r="L40" s="100"/>
      <c r="M40" s="100"/>
      <c r="N40" s="311"/>
      <c r="O40" s="66">
        <f t="shared" si="2"/>
        <v>42</v>
      </c>
      <c r="P40" s="108"/>
    </row>
    <row r="41" spans="1:21" ht="19.5" customHeight="1" x14ac:dyDescent="0.2">
      <c r="A41" s="142">
        <v>5</v>
      </c>
      <c r="B41" s="343" t="s">
        <v>300</v>
      </c>
      <c r="C41" s="343" t="s">
        <v>244</v>
      </c>
      <c r="D41" s="343" t="s">
        <v>301</v>
      </c>
      <c r="E41" s="343" t="s">
        <v>302</v>
      </c>
      <c r="F41" s="345" t="s">
        <v>142</v>
      </c>
      <c r="G41" s="82">
        <v>39</v>
      </c>
      <c r="H41" s="65"/>
      <c r="I41" s="65"/>
      <c r="J41" s="66"/>
      <c r="K41" s="80"/>
      <c r="L41" s="66"/>
      <c r="M41" s="66"/>
      <c r="N41" s="101"/>
      <c r="O41" s="66">
        <f t="shared" si="2"/>
        <v>39</v>
      </c>
      <c r="P41" s="108"/>
    </row>
    <row r="42" spans="1:21" ht="19.5" customHeight="1" x14ac:dyDescent="0.2">
      <c r="A42" s="142">
        <v>6</v>
      </c>
      <c r="B42" s="375" t="s">
        <v>287</v>
      </c>
      <c r="C42" s="375" t="s">
        <v>288</v>
      </c>
      <c r="D42" s="375" t="s">
        <v>145</v>
      </c>
      <c r="E42" s="375" t="s">
        <v>289</v>
      </c>
      <c r="F42" s="376" t="s">
        <v>49</v>
      </c>
      <c r="G42" s="327">
        <v>36</v>
      </c>
      <c r="H42" s="174"/>
      <c r="I42" s="174"/>
      <c r="J42" s="174"/>
      <c r="K42" s="174"/>
      <c r="L42" s="183"/>
      <c r="M42" s="183"/>
      <c r="N42" s="183"/>
      <c r="O42" s="66">
        <f t="shared" si="2"/>
        <v>36</v>
      </c>
      <c r="P42" s="108"/>
    </row>
    <row r="43" spans="1:21" ht="19.5" customHeight="1" x14ac:dyDescent="0.2">
      <c r="A43" s="138">
        <v>7</v>
      </c>
      <c r="B43" s="445" t="s">
        <v>534</v>
      </c>
      <c r="C43" s="445" t="s">
        <v>535</v>
      </c>
      <c r="D43" s="445" t="s">
        <v>384</v>
      </c>
      <c r="E43" s="445" t="s">
        <v>422</v>
      </c>
      <c r="F43" s="445" t="s">
        <v>57</v>
      </c>
      <c r="G43" s="224">
        <v>33</v>
      </c>
      <c r="H43" s="80"/>
      <c r="I43" s="80"/>
      <c r="J43" s="80"/>
      <c r="K43" s="80"/>
      <c r="L43" s="100"/>
      <c r="M43" s="100"/>
      <c r="N43" s="100"/>
      <c r="O43" s="66">
        <f t="shared" si="2"/>
        <v>33</v>
      </c>
      <c r="P43" s="108"/>
    </row>
    <row r="44" spans="1:21" ht="19.5" customHeight="1" x14ac:dyDescent="0.2">
      <c r="A44" s="142">
        <v>8</v>
      </c>
      <c r="B44" s="445" t="s">
        <v>540</v>
      </c>
      <c r="C44" s="445" t="s">
        <v>536</v>
      </c>
      <c r="D44" s="445" t="s">
        <v>537</v>
      </c>
      <c r="E44" s="445" t="s">
        <v>538</v>
      </c>
      <c r="F44" s="445" t="s">
        <v>539</v>
      </c>
      <c r="G44" s="224">
        <v>31</v>
      </c>
      <c r="H44" s="174"/>
      <c r="I44" s="174"/>
      <c r="J44" s="174"/>
      <c r="K44" s="174"/>
      <c r="L44" s="183"/>
      <c r="M44" s="183"/>
      <c r="N44" s="312"/>
      <c r="O44" s="66">
        <f t="shared" si="2"/>
        <v>31</v>
      </c>
      <c r="P44" s="108"/>
    </row>
    <row r="45" spans="1:21" ht="19.5" customHeight="1" x14ac:dyDescent="0.2">
      <c r="A45" s="142">
        <v>9</v>
      </c>
      <c r="B45" s="445" t="s">
        <v>544</v>
      </c>
      <c r="C45" s="445" t="s">
        <v>541</v>
      </c>
      <c r="D45" s="445" t="s">
        <v>542</v>
      </c>
      <c r="E45" s="445" t="s">
        <v>543</v>
      </c>
      <c r="F45" s="445" t="s">
        <v>545</v>
      </c>
      <c r="G45" s="224">
        <v>29</v>
      </c>
      <c r="H45" s="166"/>
      <c r="I45" s="166"/>
      <c r="J45" s="166"/>
      <c r="K45" s="166"/>
      <c r="L45" s="167"/>
      <c r="M45" s="167"/>
      <c r="N45" s="167"/>
      <c r="O45" s="66">
        <f t="shared" si="2"/>
        <v>29</v>
      </c>
      <c r="P45" s="108"/>
      <c r="U45" s="17" t="s">
        <v>11</v>
      </c>
    </row>
    <row r="46" spans="1:21" ht="19.5" customHeight="1" x14ac:dyDescent="0.2">
      <c r="A46" s="138">
        <v>9</v>
      </c>
      <c r="B46" s="488" t="s">
        <v>546</v>
      </c>
      <c r="C46" s="488" t="s">
        <v>547</v>
      </c>
      <c r="D46" s="488" t="s">
        <v>74</v>
      </c>
      <c r="E46" s="488" t="s">
        <v>462</v>
      </c>
      <c r="F46" s="488" t="s">
        <v>548</v>
      </c>
      <c r="G46" s="224">
        <v>29</v>
      </c>
      <c r="H46" s="67"/>
      <c r="I46" s="67"/>
      <c r="J46" s="67"/>
      <c r="K46" s="80"/>
      <c r="L46" s="84"/>
      <c r="M46" s="84"/>
      <c r="N46" s="311"/>
      <c r="O46" s="66">
        <f t="shared" si="2"/>
        <v>29</v>
      </c>
      <c r="P46" s="108"/>
    </row>
    <row r="47" spans="1:21" ht="19.5" customHeight="1" x14ac:dyDescent="0.2">
      <c r="A47" s="142">
        <v>11</v>
      </c>
      <c r="B47" s="448" t="s">
        <v>236</v>
      </c>
      <c r="C47" s="448" t="s">
        <v>294</v>
      </c>
      <c r="D47" s="448" t="s">
        <v>295</v>
      </c>
      <c r="E47" s="448" t="s">
        <v>296</v>
      </c>
      <c r="F47" s="448" t="s">
        <v>45</v>
      </c>
      <c r="G47" s="227">
        <v>25</v>
      </c>
      <c r="H47" s="67"/>
      <c r="I47" s="67"/>
      <c r="J47" s="67"/>
      <c r="K47" s="80"/>
      <c r="L47" s="84"/>
      <c r="M47" s="84"/>
      <c r="N47" s="311"/>
      <c r="O47" s="66">
        <f t="shared" si="2"/>
        <v>25</v>
      </c>
      <c r="P47" s="108"/>
    </row>
    <row r="48" spans="1:21" ht="19.5" customHeight="1" x14ac:dyDescent="0.2">
      <c r="A48" s="142">
        <v>12</v>
      </c>
      <c r="B48" s="343" t="s">
        <v>308</v>
      </c>
      <c r="C48" s="343" t="s">
        <v>309</v>
      </c>
      <c r="D48" s="355" t="s">
        <v>310</v>
      </c>
      <c r="E48" s="343" t="s">
        <v>311</v>
      </c>
      <c r="F48" s="345" t="s">
        <v>53</v>
      </c>
      <c r="G48" s="224">
        <v>23</v>
      </c>
      <c r="H48" s="80"/>
      <c r="I48" s="80"/>
      <c r="J48" s="80"/>
      <c r="K48" s="80"/>
      <c r="L48" s="100"/>
      <c r="M48" s="100"/>
      <c r="N48" s="311"/>
      <c r="O48" s="66">
        <f t="shared" si="2"/>
        <v>23</v>
      </c>
      <c r="P48" s="108"/>
    </row>
    <row r="49" spans="1:17" ht="19.5" customHeight="1" x14ac:dyDescent="0.2">
      <c r="A49" s="138">
        <v>13</v>
      </c>
      <c r="B49" s="375" t="s">
        <v>297</v>
      </c>
      <c r="C49" s="375" t="s">
        <v>298</v>
      </c>
      <c r="D49" s="375" t="s">
        <v>299</v>
      </c>
      <c r="E49" s="375" t="s">
        <v>238</v>
      </c>
      <c r="F49" s="376" t="s">
        <v>66</v>
      </c>
      <c r="G49" s="317">
        <v>21</v>
      </c>
      <c r="H49" s="80"/>
      <c r="I49" s="80"/>
      <c r="J49" s="80"/>
      <c r="K49" s="80"/>
      <c r="L49" s="100"/>
      <c r="M49" s="100"/>
      <c r="N49" s="311"/>
      <c r="O49" s="66">
        <f t="shared" si="2"/>
        <v>21</v>
      </c>
      <c r="P49" s="108"/>
    </row>
    <row r="50" spans="1:17" ht="19.5" customHeight="1" x14ac:dyDescent="0.2">
      <c r="A50" s="142">
        <v>14</v>
      </c>
      <c r="B50" s="447" t="s">
        <v>282</v>
      </c>
      <c r="C50" s="447" t="s">
        <v>312</v>
      </c>
      <c r="D50" s="447" t="s">
        <v>313</v>
      </c>
      <c r="E50" s="447" t="s">
        <v>314</v>
      </c>
      <c r="F50" s="447" t="s">
        <v>57</v>
      </c>
      <c r="G50" s="227">
        <v>20</v>
      </c>
      <c r="H50" s="313"/>
      <c r="I50" s="313"/>
      <c r="J50" s="313"/>
      <c r="K50" s="313"/>
      <c r="L50" s="313"/>
      <c r="M50" s="313"/>
      <c r="N50" s="313"/>
      <c r="O50" s="66">
        <f t="shared" si="2"/>
        <v>20</v>
      </c>
      <c r="P50" s="108"/>
    </row>
    <row r="51" spans="1:17" ht="19.5" customHeight="1" x14ac:dyDescent="0.2">
      <c r="A51" s="138"/>
      <c r="B51" s="310"/>
      <c r="C51" s="310"/>
      <c r="D51" s="310"/>
      <c r="E51" s="310"/>
      <c r="F51" s="310"/>
      <c r="G51" s="282"/>
      <c r="H51" s="282"/>
      <c r="I51" s="169"/>
      <c r="J51" s="282"/>
      <c r="K51" s="282"/>
      <c r="L51" s="282"/>
      <c r="M51" s="282"/>
      <c r="N51" s="282"/>
      <c r="O51" s="66">
        <f t="shared" si="2"/>
        <v>0</v>
      </c>
      <c r="P51" s="108"/>
    </row>
    <row r="52" spans="1:17" ht="19.5" customHeight="1" x14ac:dyDescent="0.25">
      <c r="A52" s="187"/>
      <c r="B52" s="195"/>
      <c r="C52" s="195"/>
      <c r="D52" s="217"/>
      <c r="E52" s="217"/>
      <c r="F52" s="217"/>
      <c r="G52" s="314"/>
      <c r="H52" s="314"/>
      <c r="I52" s="314"/>
      <c r="J52" s="314"/>
      <c r="K52" s="314"/>
      <c r="L52" s="314"/>
      <c r="M52" s="314"/>
      <c r="N52" s="314"/>
      <c r="O52" s="193"/>
      <c r="P52" s="108"/>
    </row>
    <row r="53" spans="1:17" ht="19.5" customHeight="1" x14ac:dyDescent="0.2">
      <c r="A53" s="168"/>
      <c r="B53" s="29" t="s">
        <v>555</v>
      </c>
      <c r="C53" s="37"/>
      <c r="D53" s="528" t="s">
        <v>15</v>
      </c>
      <c r="E53" s="528"/>
      <c r="F53" s="528"/>
      <c r="G53" s="38"/>
      <c r="H53" s="38"/>
      <c r="I53" s="38"/>
      <c r="J53" s="37"/>
      <c r="K53" s="37"/>
      <c r="L53" s="37"/>
      <c r="M53" s="37"/>
      <c r="N53" s="37"/>
      <c r="O53" s="95"/>
    </row>
    <row r="54" spans="1:17" ht="30" customHeight="1" x14ac:dyDescent="0.2">
      <c r="A54" s="31" t="s">
        <v>34</v>
      </c>
      <c r="B54" s="44" t="s">
        <v>4</v>
      </c>
      <c r="C54" s="32" t="s">
        <v>5</v>
      </c>
      <c r="D54" s="32" t="s">
        <v>1</v>
      </c>
      <c r="E54" s="32" t="s">
        <v>2</v>
      </c>
      <c r="F54" s="36" t="s">
        <v>3</v>
      </c>
      <c r="G54" s="45" t="s">
        <v>492</v>
      </c>
      <c r="H54" s="46"/>
      <c r="I54" s="46"/>
      <c r="J54" s="46"/>
      <c r="K54" s="109"/>
      <c r="L54" s="46"/>
      <c r="M54" s="46"/>
      <c r="N54" s="46"/>
      <c r="O54" s="105" t="s">
        <v>10</v>
      </c>
      <c r="P54" s="102"/>
      <c r="Q54" s="103"/>
    </row>
    <row r="55" spans="1:17" ht="19.5" customHeight="1" x14ac:dyDescent="0.2">
      <c r="A55" s="138">
        <v>1</v>
      </c>
      <c r="B55" s="447" t="s">
        <v>239</v>
      </c>
      <c r="C55" s="447" t="s">
        <v>240</v>
      </c>
      <c r="D55" s="447" t="s">
        <v>241</v>
      </c>
      <c r="E55" s="447" t="s">
        <v>242</v>
      </c>
      <c r="F55" s="447" t="s">
        <v>41</v>
      </c>
      <c r="G55" s="197">
        <v>55</v>
      </c>
      <c r="H55" s="80"/>
      <c r="I55" s="80"/>
      <c r="J55" s="80"/>
      <c r="K55" s="80"/>
      <c r="L55" s="80"/>
      <c r="M55" s="80"/>
      <c r="N55" s="80"/>
      <c r="O55" s="66">
        <f>SUM(G55:N55)</f>
        <v>55</v>
      </c>
    </row>
    <row r="56" spans="1:17" ht="19.5" customHeight="1" x14ac:dyDescent="0.2">
      <c r="A56" s="123">
        <v>1</v>
      </c>
      <c r="B56" s="363" t="s">
        <v>203</v>
      </c>
      <c r="C56" s="363" t="s">
        <v>204</v>
      </c>
      <c r="D56" s="370" t="s">
        <v>205</v>
      </c>
      <c r="E56" s="363" t="s">
        <v>206</v>
      </c>
      <c r="F56" s="363" t="s">
        <v>53</v>
      </c>
      <c r="G56" s="67">
        <v>55</v>
      </c>
      <c r="H56" s="67"/>
      <c r="I56" s="67"/>
      <c r="J56" s="67"/>
      <c r="K56" s="80"/>
      <c r="L56" s="67"/>
      <c r="M56" s="66"/>
      <c r="N56" s="66"/>
      <c r="O56" s="66">
        <f t="shared" ref="O56:O60" si="3">SUM(G56:N56)</f>
        <v>55</v>
      </c>
    </row>
    <row r="57" spans="1:17" ht="19.5" customHeight="1" x14ac:dyDescent="0.2">
      <c r="A57" s="123">
        <v>3</v>
      </c>
      <c r="B57" s="447" t="s">
        <v>262</v>
      </c>
      <c r="C57" s="447" t="s">
        <v>263</v>
      </c>
      <c r="D57" s="447" t="s">
        <v>227</v>
      </c>
      <c r="E57" s="447" t="s">
        <v>264</v>
      </c>
      <c r="F57" s="447" t="s">
        <v>53</v>
      </c>
      <c r="G57" s="198">
        <v>46</v>
      </c>
      <c r="H57" s="80"/>
      <c r="I57" s="80"/>
      <c r="J57" s="80"/>
      <c r="K57" s="80"/>
      <c r="L57" s="80"/>
      <c r="M57" s="80"/>
      <c r="N57" s="80"/>
      <c r="O57" s="66">
        <f t="shared" si="3"/>
        <v>46</v>
      </c>
    </row>
    <row r="58" spans="1:17" ht="19.5" customHeight="1" x14ac:dyDescent="0.2">
      <c r="A58" s="138">
        <v>3</v>
      </c>
      <c r="B58" s="447" t="s">
        <v>553</v>
      </c>
      <c r="C58" s="447" t="s">
        <v>554</v>
      </c>
      <c r="D58" s="447" t="s">
        <v>299</v>
      </c>
      <c r="E58" s="447" t="s">
        <v>190</v>
      </c>
      <c r="F58" s="447" t="s">
        <v>45</v>
      </c>
      <c r="G58" s="66">
        <v>46</v>
      </c>
      <c r="H58" s="66"/>
      <c r="I58" s="66"/>
      <c r="J58" s="66"/>
      <c r="K58" s="80"/>
      <c r="L58" s="66"/>
      <c r="M58" s="66"/>
      <c r="N58" s="66"/>
      <c r="O58" s="66">
        <f t="shared" si="3"/>
        <v>46</v>
      </c>
    </row>
    <row r="59" spans="1:17" ht="19.5" customHeight="1" x14ac:dyDescent="0.2">
      <c r="A59" s="123">
        <v>5</v>
      </c>
      <c r="B59" s="447" t="s">
        <v>549</v>
      </c>
      <c r="C59" s="447" t="s">
        <v>550</v>
      </c>
      <c r="D59" s="447" t="s">
        <v>551</v>
      </c>
      <c r="E59" s="447" t="s">
        <v>552</v>
      </c>
      <c r="F59" s="447" t="s">
        <v>61</v>
      </c>
      <c r="G59" s="197">
        <v>39</v>
      </c>
      <c r="H59" s="65"/>
      <c r="I59" s="65"/>
      <c r="J59" s="66"/>
      <c r="K59" s="80"/>
      <c r="L59" s="67"/>
      <c r="M59" s="66"/>
      <c r="N59" s="66"/>
      <c r="O59" s="66">
        <f t="shared" si="3"/>
        <v>39</v>
      </c>
      <c r="P59" s="97"/>
      <c r="Q59" s="97"/>
    </row>
    <row r="60" spans="1:17" ht="19.5" customHeight="1" x14ac:dyDescent="0.2">
      <c r="A60" s="123"/>
      <c r="B60" s="241"/>
      <c r="C60" s="241"/>
      <c r="D60" s="241"/>
      <c r="E60" s="241"/>
      <c r="F60" s="241"/>
      <c r="G60" s="198"/>
      <c r="H60" s="80"/>
      <c r="I60" s="80"/>
      <c r="J60" s="80"/>
      <c r="K60" s="80"/>
      <c r="L60" s="80"/>
      <c r="M60" s="80"/>
      <c r="N60" s="80"/>
      <c r="O60" s="66">
        <f t="shared" si="3"/>
        <v>0</v>
      </c>
    </row>
    <row r="61" spans="1:17" ht="19.5" customHeight="1" x14ac:dyDescent="0.2">
      <c r="A61" s="303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</row>
    <row r="62" spans="1:17" ht="19.5" customHeight="1" x14ac:dyDescent="0.25">
      <c r="A62" s="389"/>
      <c r="B62" s="390" t="s">
        <v>404</v>
      </c>
      <c r="C62" s="391"/>
      <c r="D62" s="528" t="s">
        <v>15</v>
      </c>
      <c r="E62" s="528"/>
      <c r="F62" s="528"/>
      <c r="G62" s="392"/>
      <c r="H62" s="393"/>
      <c r="I62" s="394"/>
      <c r="J62" s="394"/>
      <c r="K62" s="394"/>
      <c r="L62" s="394"/>
      <c r="M62" s="394"/>
      <c r="N62" s="394"/>
      <c r="O62" s="395"/>
    </row>
    <row r="63" spans="1:17" ht="27" customHeight="1" x14ac:dyDescent="0.2">
      <c r="A63" s="31" t="s">
        <v>34</v>
      </c>
      <c r="B63" s="44"/>
      <c r="C63" s="32"/>
      <c r="D63" s="32" t="s">
        <v>1</v>
      </c>
      <c r="E63" s="32" t="s">
        <v>2</v>
      </c>
      <c r="F63" s="36" t="s">
        <v>3</v>
      </c>
      <c r="G63" s="45" t="s">
        <v>492</v>
      </c>
      <c r="H63" s="46"/>
      <c r="I63" s="46"/>
      <c r="J63" s="46"/>
      <c r="K63" s="109"/>
      <c r="L63" s="46"/>
      <c r="M63" s="46"/>
      <c r="N63" s="46"/>
      <c r="O63" s="47" t="s">
        <v>10</v>
      </c>
    </row>
    <row r="64" spans="1:17" ht="19.5" customHeight="1" x14ac:dyDescent="0.25">
      <c r="A64" s="402">
        <v>1</v>
      </c>
      <c r="B64" s="399"/>
      <c r="C64" s="399"/>
      <c r="D64" s="343" t="s">
        <v>377</v>
      </c>
      <c r="E64" s="356" t="s">
        <v>378</v>
      </c>
      <c r="F64" s="357" t="s">
        <v>57</v>
      </c>
      <c r="G64" s="65">
        <v>55</v>
      </c>
      <c r="H64" s="159"/>
      <c r="I64" s="91"/>
      <c r="J64" s="91"/>
      <c r="K64" s="91"/>
      <c r="L64" s="91"/>
      <c r="M64" s="91"/>
      <c r="N64" s="91"/>
      <c r="O64" s="66">
        <f t="shared" ref="O64:O85" si="4">SUM(G64:N64)</f>
        <v>55</v>
      </c>
    </row>
    <row r="65" spans="1:15" ht="19.5" customHeight="1" x14ac:dyDescent="0.25">
      <c r="A65" s="402">
        <v>2</v>
      </c>
      <c r="B65" s="396"/>
      <c r="C65" s="396"/>
      <c r="D65" s="375" t="s">
        <v>322</v>
      </c>
      <c r="E65" s="435" t="s">
        <v>323</v>
      </c>
      <c r="F65" s="436" t="s">
        <v>57</v>
      </c>
      <c r="G65" s="66">
        <v>50</v>
      </c>
      <c r="H65" s="318"/>
      <c r="I65" s="318"/>
      <c r="J65" s="318"/>
      <c r="K65" s="318"/>
      <c r="L65" s="318"/>
      <c r="M65" s="318"/>
      <c r="N65" s="317"/>
      <c r="O65" s="66">
        <f t="shared" si="4"/>
        <v>50</v>
      </c>
    </row>
    <row r="66" spans="1:15" ht="19.5" customHeight="1" x14ac:dyDescent="0.25">
      <c r="A66" s="402">
        <v>3</v>
      </c>
      <c r="B66" s="397"/>
      <c r="C66" s="397"/>
      <c r="D66" s="547" t="s">
        <v>494</v>
      </c>
      <c r="E66" s="547" t="s">
        <v>495</v>
      </c>
      <c r="F66" s="547" t="s">
        <v>319</v>
      </c>
      <c r="G66" s="65">
        <v>46</v>
      </c>
      <c r="H66" s="379"/>
      <c r="I66" s="379"/>
      <c r="J66" s="379"/>
      <c r="K66" s="379"/>
      <c r="L66" s="379"/>
      <c r="M66" s="379"/>
      <c r="N66" s="379"/>
      <c r="O66" s="66">
        <f t="shared" si="4"/>
        <v>46</v>
      </c>
    </row>
    <row r="67" spans="1:15" ht="19.5" customHeight="1" x14ac:dyDescent="0.25">
      <c r="A67" s="402">
        <v>4</v>
      </c>
      <c r="B67" s="397"/>
      <c r="C67" s="397"/>
      <c r="D67" s="346" t="s">
        <v>329</v>
      </c>
      <c r="E67" s="400" t="s">
        <v>330</v>
      </c>
      <c r="F67" s="401" t="s">
        <v>57</v>
      </c>
      <c r="G67" s="222">
        <v>42</v>
      </c>
      <c r="H67" s="380"/>
      <c r="I67" s="380"/>
      <c r="J67" s="380"/>
      <c r="K67" s="380"/>
      <c r="L67" s="380"/>
      <c r="M67" s="380"/>
      <c r="N67" s="380"/>
      <c r="O67" s="66">
        <f t="shared" si="4"/>
        <v>42</v>
      </c>
    </row>
    <row r="68" spans="1:15" ht="19.5" customHeight="1" x14ac:dyDescent="0.25">
      <c r="A68" s="402">
        <v>5</v>
      </c>
      <c r="B68" s="397"/>
      <c r="C68" s="397"/>
      <c r="D68" s="343" t="s">
        <v>405</v>
      </c>
      <c r="E68" s="356" t="s">
        <v>406</v>
      </c>
      <c r="F68" s="357" t="s">
        <v>319</v>
      </c>
      <c r="G68" s="82">
        <v>39</v>
      </c>
      <c r="H68" s="380"/>
      <c r="I68" s="380"/>
      <c r="J68" s="380"/>
      <c r="K68" s="380"/>
      <c r="L68" s="398"/>
      <c r="M68" s="380"/>
      <c r="N68" s="380"/>
      <c r="O68" s="66">
        <f t="shared" si="4"/>
        <v>39</v>
      </c>
    </row>
    <row r="69" spans="1:15" ht="19.5" customHeight="1" x14ac:dyDescent="0.25">
      <c r="A69" s="402">
        <v>6</v>
      </c>
      <c r="B69" s="396"/>
      <c r="C69" s="396"/>
      <c r="D69" s="343" t="s">
        <v>417</v>
      </c>
      <c r="E69" s="356" t="s">
        <v>418</v>
      </c>
      <c r="F69" s="357" t="s">
        <v>49</v>
      </c>
      <c r="G69" s="327">
        <v>36</v>
      </c>
      <c r="H69" s="379"/>
      <c r="I69" s="379"/>
      <c r="J69" s="379"/>
      <c r="K69" s="379"/>
      <c r="L69" s="379"/>
      <c r="M69" s="379"/>
      <c r="N69" s="380"/>
      <c r="O69" s="66">
        <f t="shared" si="4"/>
        <v>36</v>
      </c>
    </row>
    <row r="70" spans="1:15" ht="19.5" customHeight="1" x14ac:dyDescent="0.25">
      <c r="A70" s="402">
        <v>7</v>
      </c>
      <c r="B70" s="319"/>
      <c r="C70" s="319"/>
      <c r="D70" s="343" t="s">
        <v>423</v>
      </c>
      <c r="E70" s="356" t="s">
        <v>424</v>
      </c>
      <c r="F70" s="357" t="s">
        <v>142</v>
      </c>
      <c r="G70" s="224">
        <v>33</v>
      </c>
      <c r="H70" s="319"/>
      <c r="I70" s="319"/>
      <c r="J70" s="319"/>
      <c r="K70" s="319"/>
      <c r="L70" s="319"/>
      <c r="M70" s="319"/>
      <c r="N70" s="319"/>
      <c r="O70" s="66">
        <f t="shared" si="4"/>
        <v>33</v>
      </c>
    </row>
    <row r="71" spans="1:15" ht="19.5" customHeight="1" x14ac:dyDescent="0.25">
      <c r="A71" s="402">
        <v>8</v>
      </c>
      <c r="B71" s="319"/>
      <c r="C71" s="319"/>
      <c r="D71" s="343" t="s">
        <v>400</v>
      </c>
      <c r="E71" s="356" t="s">
        <v>312</v>
      </c>
      <c r="F71" s="357" t="s">
        <v>57</v>
      </c>
      <c r="G71" s="224">
        <v>31</v>
      </c>
      <c r="H71" s="319"/>
      <c r="I71" s="319"/>
      <c r="J71" s="319"/>
      <c r="K71" s="319"/>
      <c r="L71" s="319"/>
      <c r="M71" s="319"/>
      <c r="N71" s="319"/>
      <c r="O71" s="66">
        <f t="shared" si="4"/>
        <v>31</v>
      </c>
    </row>
    <row r="72" spans="1:15" ht="19.5" customHeight="1" x14ac:dyDescent="0.25">
      <c r="A72" s="402">
        <v>9</v>
      </c>
      <c r="B72" s="319"/>
      <c r="C72" s="319"/>
      <c r="D72" s="375" t="s">
        <v>453</v>
      </c>
      <c r="E72" s="435" t="s">
        <v>496</v>
      </c>
      <c r="F72" s="436" t="s">
        <v>49</v>
      </c>
      <c r="G72" s="224">
        <v>29</v>
      </c>
      <c r="H72" s="319"/>
      <c r="I72" s="319"/>
      <c r="J72" s="319"/>
      <c r="K72" s="319"/>
      <c r="L72" s="319"/>
      <c r="M72" s="319"/>
      <c r="N72" s="319"/>
      <c r="O72" s="66">
        <f t="shared" si="4"/>
        <v>29</v>
      </c>
    </row>
    <row r="73" spans="1:15" ht="19.5" customHeight="1" x14ac:dyDescent="0.25">
      <c r="A73" s="402">
        <v>9</v>
      </c>
      <c r="B73" s="319"/>
      <c r="C73" s="319"/>
      <c r="D73" s="343" t="s">
        <v>407</v>
      </c>
      <c r="E73" s="356" t="s">
        <v>408</v>
      </c>
      <c r="F73" s="357" t="s">
        <v>57</v>
      </c>
      <c r="G73" s="224">
        <v>29</v>
      </c>
      <c r="H73" s="319"/>
      <c r="I73" s="319"/>
      <c r="J73" s="319"/>
      <c r="K73" s="319"/>
      <c r="L73" s="319"/>
      <c r="M73" s="319"/>
      <c r="N73" s="319"/>
      <c r="O73" s="66">
        <f t="shared" si="4"/>
        <v>29</v>
      </c>
    </row>
    <row r="74" spans="1:15" ht="19.5" customHeight="1" x14ac:dyDescent="0.25">
      <c r="A74" s="402">
        <v>11</v>
      </c>
      <c r="B74" s="319"/>
      <c r="C74" s="319"/>
      <c r="D74" s="343" t="s">
        <v>413</v>
      </c>
      <c r="E74" s="356" t="s">
        <v>414</v>
      </c>
      <c r="F74" s="357" t="s">
        <v>142</v>
      </c>
      <c r="G74" s="227">
        <v>25</v>
      </c>
      <c r="H74" s="319"/>
      <c r="I74" s="319"/>
      <c r="J74" s="319"/>
      <c r="K74" s="319"/>
      <c r="L74" s="319"/>
      <c r="M74" s="319"/>
      <c r="N74" s="319"/>
      <c r="O74" s="66">
        <f t="shared" si="4"/>
        <v>25</v>
      </c>
    </row>
    <row r="75" spans="1:15" ht="19.5" customHeight="1" x14ac:dyDescent="0.25">
      <c r="A75" s="402">
        <v>12</v>
      </c>
      <c r="B75" s="319"/>
      <c r="C75" s="319"/>
      <c r="D75" s="343" t="s">
        <v>415</v>
      </c>
      <c r="E75" s="356" t="s">
        <v>416</v>
      </c>
      <c r="F75" s="357" t="s">
        <v>57</v>
      </c>
      <c r="G75" s="224">
        <v>23</v>
      </c>
      <c r="H75" s="319"/>
      <c r="I75" s="319"/>
      <c r="J75" s="319"/>
      <c r="K75" s="319"/>
      <c r="L75" s="319"/>
      <c r="M75" s="319"/>
      <c r="N75" s="319"/>
      <c r="O75" s="66">
        <f t="shared" si="4"/>
        <v>23</v>
      </c>
    </row>
    <row r="76" spans="1:15" ht="19.5" customHeight="1" x14ac:dyDescent="0.25">
      <c r="A76" s="402">
        <v>13</v>
      </c>
      <c r="B76" s="319"/>
      <c r="C76" s="319"/>
      <c r="D76" s="343" t="s">
        <v>145</v>
      </c>
      <c r="E76" s="356" t="s">
        <v>420</v>
      </c>
      <c r="F76" s="357" t="s">
        <v>49</v>
      </c>
      <c r="G76" s="317">
        <v>21</v>
      </c>
      <c r="H76" s="319"/>
      <c r="I76" s="319"/>
      <c r="J76" s="319"/>
      <c r="K76" s="319"/>
      <c r="L76" s="319"/>
      <c r="M76" s="319"/>
      <c r="N76" s="319"/>
      <c r="O76" s="66">
        <f t="shared" si="4"/>
        <v>21</v>
      </c>
    </row>
    <row r="77" spans="1:15" ht="19.5" customHeight="1" x14ac:dyDescent="0.25">
      <c r="A77" s="402">
        <v>14</v>
      </c>
      <c r="B77" s="319"/>
      <c r="C77" s="319"/>
      <c r="D77" s="343" t="s">
        <v>421</v>
      </c>
      <c r="E77" s="356" t="s">
        <v>422</v>
      </c>
      <c r="F77" s="357" t="s">
        <v>57</v>
      </c>
      <c r="G77" s="227">
        <v>20</v>
      </c>
      <c r="H77" s="319"/>
      <c r="I77" s="319"/>
      <c r="J77" s="319"/>
      <c r="K77" s="319"/>
      <c r="L77" s="319"/>
      <c r="M77" s="319"/>
      <c r="N77" s="319"/>
      <c r="O77" s="66">
        <f t="shared" si="4"/>
        <v>20</v>
      </c>
    </row>
    <row r="78" spans="1:15" ht="19.5" customHeight="1" x14ac:dyDescent="0.25">
      <c r="A78" s="402">
        <v>15</v>
      </c>
      <c r="B78" s="319"/>
      <c r="C78" s="319"/>
      <c r="D78" s="343" t="s">
        <v>409</v>
      </c>
      <c r="E78" s="356" t="s">
        <v>410</v>
      </c>
      <c r="F78" s="357" t="s">
        <v>57</v>
      </c>
      <c r="G78" s="227">
        <v>19</v>
      </c>
      <c r="H78" s="319"/>
      <c r="I78" s="319"/>
      <c r="J78" s="319"/>
      <c r="K78" s="319"/>
      <c r="L78" s="319"/>
      <c r="M78" s="319"/>
      <c r="N78" s="319"/>
      <c r="O78" s="66">
        <f t="shared" si="4"/>
        <v>19</v>
      </c>
    </row>
    <row r="79" spans="1:15" ht="19.5" customHeight="1" x14ac:dyDescent="0.25">
      <c r="A79" s="402">
        <v>16</v>
      </c>
      <c r="B79" s="319"/>
      <c r="C79" s="319"/>
      <c r="D79" s="375" t="s">
        <v>497</v>
      </c>
      <c r="E79" s="435" t="s">
        <v>498</v>
      </c>
      <c r="F79" s="436" t="s">
        <v>142</v>
      </c>
      <c r="G79" s="403">
        <v>18</v>
      </c>
      <c r="H79" s="319"/>
      <c r="I79" s="319"/>
      <c r="J79" s="319"/>
      <c r="K79" s="319"/>
      <c r="L79" s="319"/>
      <c r="M79" s="319"/>
      <c r="N79" s="319"/>
      <c r="O79" s="66">
        <f t="shared" si="4"/>
        <v>18</v>
      </c>
    </row>
    <row r="80" spans="1:15" ht="19.5" customHeight="1" x14ac:dyDescent="0.25">
      <c r="A80" s="402">
        <v>17</v>
      </c>
      <c r="B80" s="319"/>
      <c r="C80" s="319"/>
      <c r="D80" s="343" t="s">
        <v>156</v>
      </c>
      <c r="E80" s="356" t="s">
        <v>333</v>
      </c>
      <c r="F80" s="357" t="s">
        <v>57</v>
      </c>
      <c r="G80" s="403">
        <v>17</v>
      </c>
      <c r="H80" s="319"/>
      <c r="I80" s="319"/>
      <c r="J80" s="319"/>
      <c r="K80" s="319"/>
      <c r="L80" s="319"/>
      <c r="M80" s="319"/>
      <c r="N80" s="319"/>
      <c r="O80" s="66">
        <f t="shared" si="4"/>
        <v>17</v>
      </c>
    </row>
    <row r="81" spans="1:15" ht="19.5" customHeight="1" x14ac:dyDescent="0.25">
      <c r="A81" s="402">
        <v>18</v>
      </c>
      <c r="B81" s="319"/>
      <c r="C81" s="319"/>
      <c r="D81" s="343" t="s">
        <v>428</v>
      </c>
      <c r="E81" s="356" t="s">
        <v>429</v>
      </c>
      <c r="F81" s="357" t="s">
        <v>57</v>
      </c>
      <c r="G81" s="403">
        <v>16</v>
      </c>
      <c r="H81" s="319"/>
      <c r="I81" s="319"/>
      <c r="J81" s="319"/>
      <c r="K81" s="319"/>
      <c r="L81" s="319"/>
      <c r="M81" s="319"/>
      <c r="N81" s="319"/>
      <c r="O81" s="66">
        <f t="shared" si="4"/>
        <v>16</v>
      </c>
    </row>
    <row r="82" spans="1:15" ht="19.5" customHeight="1" x14ac:dyDescent="0.25">
      <c r="A82" s="402">
        <v>18</v>
      </c>
      <c r="B82" s="319"/>
      <c r="C82" s="319"/>
      <c r="D82" s="375" t="s">
        <v>499</v>
      </c>
      <c r="E82" s="435" t="s">
        <v>253</v>
      </c>
      <c r="F82" s="436" t="s">
        <v>57</v>
      </c>
      <c r="G82" s="403">
        <v>16</v>
      </c>
      <c r="H82" s="319"/>
      <c r="I82" s="319"/>
      <c r="J82" s="319"/>
      <c r="K82" s="319"/>
      <c r="L82" s="319"/>
      <c r="M82" s="319"/>
      <c r="N82" s="319"/>
      <c r="O82" s="66">
        <f t="shared" si="4"/>
        <v>16</v>
      </c>
    </row>
    <row r="83" spans="1:15" ht="19.5" customHeight="1" x14ac:dyDescent="0.25">
      <c r="A83" s="402">
        <v>18</v>
      </c>
      <c r="B83" s="431"/>
      <c r="C83" s="431"/>
      <c r="D83" s="343" t="s">
        <v>425</v>
      </c>
      <c r="E83" s="356" t="s">
        <v>426</v>
      </c>
      <c r="F83" s="357" t="s">
        <v>57</v>
      </c>
      <c r="G83" s="432">
        <v>16</v>
      </c>
      <c r="H83" s="431"/>
      <c r="I83" s="431"/>
      <c r="J83" s="431"/>
      <c r="K83" s="431"/>
      <c r="L83" s="431"/>
      <c r="M83" s="431"/>
      <c r="N83" s="431"/>
      <c r="O83" s="66">
        <f t="shared" si="4"/>
        <v>16</v>
      </c>
    </row>
    <row r="84" spans="1:15" ht="19.5" customHeight="1" x14ac:dyDescent="0.25">
      <c r="A84" s="402">
        <v>21</v>
      </c>
      <c r="B84" s="431"/>
      <c r="C84" s="431"/>
      <c r="D84" s="343" t="s">
        <v>419</v>
      </c>
      <c r="E84" s="356" t="s">
        <v>378</v>
      </c>
      <c r="F84" s="357" t="s">
        <v>57</v>
      </c>
      <c r="G84" s="432">
        <v>13</v>
      </c>
      <c r="H84" s="431"/>
      <c r="I84" s="431"/>
      <c r="J84" s="431"/>
      <c r="K84" s="431"/>
      <c r="L84" s="431"/>
      <c r="M84" s="431"/>
      <c r="N84" s="431"/>
      <c r="O84" s="66">
        <f t="shared" si="4"/>
        <v>13</v>
      </c>
    </row>
    <row r="85" spans="1:15" ht="19.5" customHeight="1" x14ac:dyDescent="0.25">
      <c r="A85" s="402">
        <v>22</v>
      </c>
      <c r="B85" s="431"/>
      <c r="C85" s="431"/>
      <c r="D85" s="437" t="s">
        <v>344</v>
      </c>
      <c r="E85" s="438" t="s">
        <v>345</v>
      </c>
      <c r="F85" s="439" t="s">
        <v>57</v>
      </c>
      <c r="G85" s="432">
        <v>12</v>
      </c>
      <c r="H85" s="431"/>
      <c r="I85" s="431"/>
      <c r="J85" s="431"/>
      <c r="K85" s="431"/>
      <c r="L85" s="431"/>
      <c r="M85" s="431"/>
      <c r="N85" s="431"/>
      <c r="O85" s="66">
        <f t="shared" si="4"/>
        <v>12</v>
      </c>
    </row>
    <row r="86" spans="1:15" ht="19.5" customHeight="1" x14ac:dyDescent="0.25">
      <c r="A86" s="430"/>
      <c r="B86" s="431"/>
      <c r="C86" s="431"/>
      <c r="D86" s="440"/>
      <c r="E86" s="441"/>
      <c r="F86" s="441"/>
      <c r="G86" s="432"/>
      <c r="H86" s="431"/>
      <c r="I86" s="431"/>
      <c r="J86" s="431"/>
      <c r="K86" s="431"/>
      <c r="L86" s="431"/>
      <c r="M86" s="431"/>
      <c r="N86" s="431"/>
      <c r="O86" s="433"/>
    </row>
    <row r="87" spans="1:15" ht="19.5" customHeight="1" x14ac:dyDescent="0.25">
      <c r="A87" s="402"/>
      <c r="B87" s="319"/>
      <c r="C87" s="319"/>
      <c r="D87" s="431"/>
      <c r="E87" s="431"/>
      <c r="F87" s="431"/>
      <c r="G87" s="403"/>
      <c r="H87" s="319"/>
      <c r="I87" s="319"/>
      <c r="J87" s="319"/>
      <c r="K87" s="319"/>
      <c r="L87" s="319"/>
      <c r="M87" s="319"/>
      <c r="N87" s="319"/>
      <c r="O87" s="66"/>
    </row>
    <row r="88" spans="1:15" ht="19.5" customHeight="1" x14ac:dyDescent="0.2">
      <c r="A88" s="404"/>
      <c r="B88" s="405" t="s">
        <v>457</v>
      </c>
      <c r="C88" s="393"/>
      <c r="D88" s="528" t="s">
        <v>15</v>
      </c>
      <c r="E88" s="528"/>
      <c r="F88" s="528"/>
      <c r="G88" s="406"/>
      <c r="H88" s="407"/>
      <c r="I88" s="407"/>
      <c r="J88" s="407"/>
      <c r="K88" s="407"/>
      <c r="L88" s="407"/>
      <c r="M88" s="407"/>
      <c r="N88" s="407"/>
      <c r="O88" s="408"/>
    </row>
    <row r="89" spans="1:15" ht="24" customHeight="1" x14ac:dyDescent="0.2">
      <c r="A89" s="8" t="s">
        <v>0</v>
      </c>
      <c r="B89" s="8"/>
      <c r="C89" s="8"/>
      <c r="D89" s="8" t="s">
        <v>1</v>
      </c>
      <c r="E89" s="8" t="s">
        <v>2</v>
      </c>
      <c r="F89" s="14" t="s">
        <v>3</v>
      </c>
      <c r="G89" s="45" t="s">
        <v>492</v>
      </c>
      <c r="H89" s="46"/>
      <c r="I89" s="46"/>
      <c r="J89" s="46"/>
      <c r="K89" s="109"/>
      <c r="L89" s="46"/>
      <c r="M89" s="46"/>
      <c r="N89" s="46"/>
      <c r="O89" s="47" t="s">
        <v>10</v>
      </c>
    </row>
    <row r="90" spans="1:15" ht="19.5" customHeight="1" x14ac:dyDescent="0.2">
      <c r="A90" s="413">
        <v>1</v>
      </c>
      <c r="B90" s="319"/>
      <c r="C90" s="319"/>
      <c r="D90" s="437" t="s">
        <v>280</v>
      </c>
      <c r="E90" s="438" t="s">
        <v>281</v>
      </c>
      <c r="F90" s="439" t="s">
        <v>45</v>
      </c>
      <c r="G90" s="65">
        <v>55</v>
      </c>
      <c r="H90" s="319"/>
      <c r="I90" s="319"/>
      <c r="J90" s="319"/>
      <c r="K90" s="319"/>
      <c r="L90" s="319"/>
      <c r="M90" s="319"/>
      <c r="N90" s="319"/>
      <c r="O90" s="66">
        <f t="shared" ref="O90:O110" si="5">SUM(G90:N90)</f>
        <v>55</v>
      </c>
    </row>
    <row r="91" spans="1:15" ht="19.5" customHeight="1" x14ac:dyDescent="0.2">
      <c r="A91" s="413">
        <v>2</v>
      </c>
      <c r="B91" s="409"/>
      <c r="C91" s="319"/>
      <c r="D91" s="446" t="s">
        <v>352</v>
      </c>
      <c r="E91" s="446" t="s">
        <v>353</v>
      </c>
      <c r="F91" s="446" t="s">
        <v>45</v>
      </c>
      <c r="G91" s="66">
        <v>50</v>
      </c>
      <c r="H91" s="319"/>
      <c r="I91" s="319"/>
      <c r="J91" s="319"/>
      <c r="K91" s="319"/>
      <c r="L91" s="319"/>
      <c r="M91" s="319"/>
      <c r="N91" s="319"/>
      <c r="O91" s="66">
        <f t="shared" si="5"/>
        <v>50</v>
      </c>
    </row>
    <row r="92" spans="1:15" ht="19.5" customHeight="1" x14ac:dyDescent="0.2">
      <c r="A92" s="413">
        <v>3</v>
      </c>
      <c r="B92" s="410"/>
      <c r="C92" s="410"/>
      <c r="D92" s="343" t="s">
        <v>381</v>
      </c>
      <c r="E92" s="356" t="s">
        <v>382</v>
      </c>
      <c r="F92" s="357" t="s">
        <v>307</v>
      </c>
      <c r="G92" s="65">
        <v>46</v>
      </c>
      <c r="H92" s="411"/>
      <c r="I92" s="411"/>
      <c r="J92" s="411"/>
      <c r="K92" s="411"/>
      <c r="L92" s="411"/>
      <c r="M92" s="411"/>
      <c r="N92" s="411"/>
      <c r="O92" s="66">
        <f t="shared" si="5"/>
        <v>46</v>
      </c>
    </row>
    <row r="93" spans="1:15" ht="19.5" customHeight="1" x14ac:dyDescent="0.2">
      <c r="A93" s="413">
        <v>4</v>
      </c>
      <c r="B93" s="319"/>
      <c r="C93" s="319"/>
      <c r="D93" s="343" t="s">
        <v>434</v>
      </c>
      <c r="E93" s="356" t="s">
        <v>435</v>
      </c>
      <c r="F93" s="357" t="s">
        <v>45</v>
      </c>
      <c r="G93" s="222">
        <v>42</v>
      </c>
      <c r="H93" s="412"/>
      <c r="I93" s="318"/>
      <c r="J93" s="412"/>
      <c r="K93" s="412"/>
      <c r="L93" s="318"/>
      <c r="M93" s="318"/>
      <c r="N93" s="412"/>
      <c r="O93" s="66">
        <f t="shared" si="5"/>
        <v>42</v>
      </c>
    </row>
    <row r="94" spans="1:15" ht="19.5" customHeight="1" x14ac:dyDescent="0.2">
      <c r="A94" s="413">
        <v>5</v>
      </c>
      <c r="B94" s="319"/>
      <c r="C94" s="319"/>
      <c r="D94" s="343" t="s">
        <v>442</v>
      </c>
      <c r="E94" s="356" t="s">
        <v>443</v>
      </c>
      <c r="F94" s="357" t="s">
        <v>61</v>
      </c>
      <c r="G94" s="82">
        <v>39</v>
      </c>
      <c r="H94" s="317"/>
      <c r="I94" s="317"/>
      <c r="J94" s="317"/>
      <c r="K94" s="317"/>
      <c r="L94" s="317"/>
      <c r="M94" s="317"/>
      <c r="N94" s="317"/>
      <c r="O94" s="66">
        <f t="shared" si="5"/>
        <v>39</v>
      </c>
    </row>
    <row r="95" spans="1:15" ht="19.5" customHeight="1" x14ac:dyDescent="0.2">
      <c r="A95" s="413">
        <v>6</v>
      </c>
      <c r="B95" s="319"/>
      <c r="C95" s="319"/>
      <c r="D95" s="343" t="s">
        <v>360</v>
      </c>
      <c r="E95" s="356" t="s">
        <v>361</v>
      </c>
      <c r="F95" s="357" t="s">
        <v>45</v>
      </c>
      <c r="G95" s="327">
        <v>36</v>
      </c>
      <c r="H95" s="322"/>
      <c r="I95" s="322"/>
      <c r="J95" s="322"/>
      <c r="K95" s="322"/>
      <c r="L95" s="322"/>
      <c r="M95" s="322"/>
      <c r="N95" s="322"/>
      <c r="O95" s="66">
        <f t="shared" si="5"/>
        <v>36</v>
      </c>
    </row>
    <row r="96" spans="1:15" ht="19.5" customHeight="1" x14ac:dyDescent="0.2">
      <c r="A96" s="413">
        <v>7</v>
      </c>
      <c r="B96" s="319"/>
      <c r="C96" s="319"/>
      <c r="D96" s="343" t="s">
        <v>384</v>
      </c>
      <c r="E96" s="356" t="s">
        <v>385</v>
      </c>
      <c r="F96" s="357" t="s">
        <v>57</v>
      </c>
      <c r="G96" s="224">
        <v>33</v>
      </c>
      <c r="H96" s="319"/>
      <c r="I96" s="319"/>
      <c r="J96" s="319"/>
      <c r="K96" s="319"/>
      <c r="L96" s="319"/>
      <c r="M96" s="319"/>
      <c r="N96" s="319"/>
      <c r="O96" s="66">
        <f t="shared" si="5"/>
        <v>33</v>
      </c>
    </row>
    <row r="97" spans="1:15" ht="19.5" customHeight="1" x14ac:dyDescent="0.2">
      <c r="A97" s="413">
        <v>8</v>
      </c>
      <c r="B97" s="319"/>
      <c r="C97" s="319"/>
      <c r="D97" s="343" t="s">
        <v>436</v>
      </c>
      <c r="E97" s="356" t="s">
        <v>296</v>
      </c>
      <c r="F97" s="357" t="s">
        <v>45</v>
      </c>
      <c r="G97" s="224">
        <v>31</v>
      </c>
      <c r="H97" s="319"/>
      <c r="I97" s="319"/>
      <c r="J97" s="319"/>
      <c r="K97" s="319"/>
      <c r="L97" s="319"/>
      <c r="M97" s="319"/>
      <c r="N97" s="319"/>
      <c r="O97" s="66">
        <f t="shared" si="5"/>
        <v>31</v>
      </c>
    </row>
    <row r="98" spans="1:15" ht="19.5" customHeight="1" x14ac:dyDescent="0.2">
      <c r="A98" s="413">
        <v>9</v>
      </c>
      <c r="B98" s="319"/>
      <c r="C98" s="319"/>
      <c r="D98" s="343" t="s">
        <v>432</v>
      </c>
      <c r="E98" s="356" t="s">
        <v>433</v>
      </c>
      <c r="F98" s="357" t="s">
        <v>57</v>
      </c>
      <c r="G98" s="224">
        <v>29</v>
      </c>
      <c r="H98" s="319"/>
      <c r="I98" s="319"/>
      <c r="J98" s="319"/>
      <c r="K98" s="319"/>
      <c r="L98" s="319"/>
      <c r="M98" s="319"/>
      <c r="N98" s="319"/>
      <c r="O98" s="66">
        <f t="shared" si="5"/>
        <v>29</v>
      </c>
    </row>
    <row r="99" spans="1:15" ht="19.5" customHeight="1" x14ac:dyDescent="0.2">
      <c r="A99" s="413">
        <v>10</v>
      </c>
      <c r="B99" s="319"/>
      <c r="C99" s="319"/>
      <c r="D99" s="343" t="s">
        <v>396</v>
      </c>
      <c r="E99" s="356" t="s">
        <v>397</v>
      </c>
      <c r="F99" s="357" t="s">
        <v>45</v>
      </c>
      <c r="G99" s="224">
        <v>27</v>
      </c>
      <c r="H99" s="319"/>
      <c r="I99" s="319"/>
      <c r="J99" s="319"/>
      <c r="K99" s="319"/>
      <c r="L99" s="319"/>
      <c r="M99" s="319"/>
      <c r="N99" s="319"/>
      <c r="O99" s="66">
        <f t="shared" si="5"/>
        <v>27</v>
      </c>
    </row>
    <row r="100" spans="1:15" ht="19.5" customHeight="1" x14ac:dyDescent="0.2">
      <c r="A100" s="413">
        <v>11</v>
      </c>
      <c r="B100" s="319"/>
      <c r="C100" s="319"/>
      <c r="D100" s="343" t="s">
        <v>145</v>
      </c>
      <c r="E100" s="356" t="s">
        <v>437</v>
      </c>
      <c r="F100" s="357" t="s">
        <v>49</v>
      </c>
      <c r="G100" s="227">
        <v>25</v>
      </c>
      <c r="H100" s="319"/>
      <c r="I100" s="319"/>
      <c r="J100" s="319"/>
      <c r="K100" s="319"/>
      <c r="L100" s="319"/>
      <c r="M100" s="319"/>
      <c r="N100" s="319"/>
      <c r="O100" s="66">
        <f t="shared" si="5"/>
        <v>25</v>
      </c>
    </row>
    <row r="101" spans="1:15" ht="19.5" customHeight="1" x14ac:dyDescent="0.2">
      <c r="A101" s="413">
        <v>12</v>
      </c>
      <c r="B101" s="319"/>
      <c r="C101" s="319"/>
      <c r="D101" s="343" t="s">
        <v>455</v>
      </c>
      <c r="E101" s="356" t="s">
        <v>456</v>
      </c>
      <c r="F101" s="357" t="s">
        <v>57</v>
      </c>
      <c r="G101" s="224">
        <v>23</v>
      </c>
      <c r="H101" s="319"/>
      <c r="I101" s="319"/>
      <c r="J101" s="319"/>
      <c r="K101" s="319"/>
      <c r="L101" s="319"/>
      <c r="M101" s="319"/>
      <c r="N101" s="319"/>
      <c r="O101" s="66">
        <f t="shared" si="5"/>
        <v>23</v>
      </c>
    </row>
    <row r="102" spans="1:15" ht="19.5" customHeight="1" x14ac:dyDescent="0.2">
      <c r="A102" s="413">
        <v>13</v>
      </c>
      <c r="B102" s="319"/>
      <c r="C102" s="319"/>
      <c r="D102" s="343" t="s">
        <v>448</v>
      </c>
      <c r="E102" s="356" t="s">
        <v>449</v>
      </c>
      <c r="F102" s="357" t="s">
        <v>142</v>
      </c>
      <c r="G102" s="317">
        <v>21</v>
      </c>
      <c r="H102" s="319"/>
      <c r="I102" s="319"/>
      <c r="J102" s="319"/>
      <c r="K102" s="319"/>
      <c r="L102" s="319"/>
      <c r="M102" s="319"/>
      <c r="N102" s="319"/>
      <c r="O102" s="66">
        <f t="shared" si="5"/>
        <v>21</v>
      </c>
    </row>
    <row r="103" spans="1:15" ht="19.5" customHeight="1" x14ac:dyDescent="0.2">
      <c r="A103" s="413">
        <v>14</v>
      </c>
      <c r="B103" s="319"/>
      <c r="C103" s="319"/>
      <c r="D103" s="343" t="s">
        <v>444</v>
      </c>
      <c r="E103" s="356" t="s">
        <v>445</v>
      </c>
      <c r="F103" s="357" t="s">
        <v>57</v>
      </c>
      <c r="G103" s="227">
        <v>20</v>
      </c>
      <c r="H103" s="319"/>
      <c r="I103" s="319"/>
      <c r="J103" s="319"/>
      <c r="K103" s="319"/>
      <c r="L103" s="319"/>
      <c r="M103" s="319"/>
      <c r="N103" s="319"/>
      <c r="O103" s="66">
        <f t="shared" si="5"/>
        <v>20</v>
      </c>
    </row>
    <row r="104" spans="1:15" ht="19.5" customHeight="1" x14ac:dyDescent="0.2">
      <c r="A104" s="413">
        <v>15</v>
      </c>
      <c r="B104" s="319"/>
      <c r="C104" s="319"/>
      <c r="D104" s="343" t="s">
        <v>450</v>
      </c>
      <c r="E104" s="356" t="s">
        <v>376</v>
      </c>
      <c r="F104" s="357" t="s">
        <v>57</v>
      </c>
      <c r="G104" s="227">
        <v>19</v>
      </c>
      <c r="H104" s="319"/>
      <c r="I104" s="319"/>
      <c r="J104" s="319"/>
      <c r="K104" s="319"/>
      <c r="L104" s="319"/>
      <c r="M104" s="319"/>
      <c r="N104" s="319"/>
      <c r="O104" s="66">
        <f t="shared" si="5"/>
        <v>19</v>
      </c>
    </row>
    <row r="105" spans="1:15" ht="19.5" customHeight="1" x14ac:dyDescent="0.2">
      <c r="A105" s="413">
        <v>16</v>
      </c>
      <c r="B105" s="319"/>
      <c r="C105" s="319"/>
      <c r="D105" s="375" t="s">
        <v>500</v>
      </c>
      <c r="E105" s="435" t="s">
        <v>422</v>
      </c>
      <c r="F105" s="357" t="s">
        <v>57</v>
      </c>
      <c r="G105" s="403">
        <v>18</v>
      </c>
      <c r="H105" s="319"/>
      <c r="I105" s="319"/>
      <c r="J105" s="319"/>
      <c r="K105" s="319"/>
      <c r="L105" s="319"/>
      <c r="M105" s="319"/>
      <c r="N105" s="319"/>
      <c r="O105" s="66">
        <f t="shared" si="5"/>
        <v>18</v>
      </c>
    </row>
    <row r="106" spans="1:15" ht="19.5" customHeight="1" x14ac:dyDescent="0.2">
      <c r="A106" s="413">
        <v>17</v>
      </c>
      <c r="B106" s="319"/>
      <c r="C106" s="319"/>
      <c r="D106" s="437" t="s">
        <v>453</v>
      </c>
      <c r="E106" s="438" t="s">
        <v>454</v>
      </c>
      <c r="F106" s="439" t="s">
        <v>57</v>
      </c>
      <c r="G106" s="403">
        <v>17</v>
      </c>
      <c r="H106" s="319"/>
      <c r="I106" s="319"/>
      <c r="J106" s="319"/>
      <c r="K106" s="319"/>
      <c r="L106" s="319"/>
      <c r="M106" s="319"/>
      <c r="N106" s="319"/>
      <c r="O106" s="66">
        <f t="shared" si="5"/>
        <v>17</v>
      </c>
    </row>
    <row r="107" spans="1:15" ht="19.5" customHeight="1" x14ac:dyDescent="0.2">
      <c r="A107" s="413">
        <v>18</v>
      </c>
      <c r="B107" s="319"/>
      <c r="C107" s="319"/>
      <c r="D107" s="445" t="s">
        <v>501</v>
      </c>
      <c r="E107" s="445" t="s">
        <v>502</v>
      </c>
      <c r="F107" s="445" t="s">
        <v>503</v>
      </c>
      <c r="G107" s="403">
        <v>16</v>
      </c>
      <c r="H107" s="319"/>
      <c r="I107" s="319"/>
      <c r="J107" s="319"/>
      <c r="K107" s="319"/>
      <c r="L107" s="319"/>
      <c r="M107" s="319"/>
      <c r="N107" s="319"/>
      <c r="O107" s="66">
        <f t="shared" si="5"/>
        <v>16</v>
      </c>
    </row>
    <row r="108" spans="1:15" ht="19.5" customHeight="1" x14ac:dyDescent="0.2">
      <c r="A108" s="413">
        <v>19</v>
      </c>
      <c r="B108" s="442"/>
      <c r="C108" s="442"/>
      <c r="D108" s="437" t="s">
        <v>446</v>
      </c>
      <c r="E108" s="438" t="s">
        <v>447</v>
      </c>
      <c r="F108" s="439" t="s">
        <v>57</v>
      </c>
      <c r="G108" s="449">
        <v>15</v>
      </c>
      <c r="H108" s="442"/>
      <c r="I108" s="442"/>
      <c r="J108" s="442"/>
      <c r="K108" s="442"/>
      <c r="L108" s="442"/>
      <c r="M108" s="442"/>
      <c r="N108" s="442"/>
      <c r="O108" s="66">
        <f t="shared" si="5"/>
        <v>15</v>
      </c>
    </row>
    <row r="109" spans="1:15" ht="19.5" customHeight="1" x14ac:dyDescent="0.2">
      <c r="A109" s="413"/>
      <c r="B109" s="319"/>
      <c r="C109" s="319"/>
      <c r="D109" s="442"/>
      <c r="E109" s="442"/>
      <c r="F109" s="442"/>
      <c r="G109" s="443"/>
      <c r="H109" s="319"/>
      <c r="I109" s="319"/>
      <c r="J109" s="319"/>
      <c r="K109" s="319"/>
      <c r="L109" s="319"/>
      <c r="M109" s="319"/>
      <c r="N109" s="319"/>
      <c r="O109" s="66">
        <f t="shared" si="5"/>
        <v>0</v>
      </c>
    </row>
    <row r="110" spans="1:15" ht="18" customHeight="1" x14ac:dyDescent="0.2">
      <c r="A110" s="413"/>
      <c r="B110" s="319"/>
      <c r="C110" s="319"/>
      <c r="D110" s="346"/>
      <c r="E110" s="400"/>
      <c r="F110" s="401"/>
      <c r="G110" s="450"/>
      <c r="H110" s="403"/>
      <c r="I110" s="403"/>
      <c r="J110" s="403"/>
      <c r="K110" s="403"/>
      <c r="L110" s="403"/>
      <c r="M110" s="403"/>
      <c r="N110" s="319"/>
      <c r="O110" s="66">
        <f t="shared" si="5"/>
        <v>0</v>
      </c>
    </row>
    <row r="111" spans="1:15" ht="19.5" customHeight="1" x14ac:dyDescent="0.25">
      <c r="A111" s="418" t="s">
        <v>0</v>
      </c>
      <c r="B111" s="415" t="s">
        <v>603</v>
      </c>
      <c r="C111" s="416"/>
      <c r="D111" s="393"/>
      <c r="E111" s="528" t="s">
        <v>15</v>
      </c>
      <c r="F111" s="528"/>
      <c r="G111" s="528"/>
      <c r="H111" s="393"/>
      <c r="I111" s="393"/>
      <c r="J111" s="393"/>
      <c r="K111" s="393"/>
      <c r="L111" s="393"/>
      <c r="M111" s="393"/>
      <c r="N111" s="393"/>
      <c r="O111" s="417"/>
    </row>
    <row r="112" spans="1:15" ht="24.95" customHeight="1" x14ac:dyDescent="0.2">
      <c r="A112" s="364"/>
      <c r="B112" s="319"/>
      <c r="C112" s="319"/>
      <c r="D112" s="8" t="s">
        <v>1</v>
      </c>
      <c r="E112" s="8" t="s">
        <v>2</v>
      </c>
      <c r="F112" s="14" t="s">
        <v>3</v>
      </c>
      <c r="G112" s="45" t="s">
        <v>492</v>
      </c>
      <c r="H112" s="46"/>
      <c r="I112" s="46"/>
      <c r="J112" s="46"/>
      <c r="K112" s="109"/>
      <c r="L112" s="46"/>
      <c r="M112" s="46"/>
      <c r="N112" s="46"/>
      <c r="O112" s="47" t="s">
        <v>10</v>
      </c>
    </row>
    <row r="113" spans="1:15" ht="19.5" customHeight="1" x14ac:dyDescent="0.2">
      <c r="A113" s="422">
        <v>1</v>
      </c>
      <c r="B113" s="319"/>
      <c r="C113" s="319"/>
      <c r="D113" s="343" t="s">
        <v>74</v>
      </c>
      <c r="E113" s="356" t="s">
        <v>462</v>
      </c>
      <c r="F113" s="357" t="s">
        <v>85</v>
      </c>
      <c r="G113" s="65">
        <v>55</v>
      </c>
      <c r="H113" s="319"/>
      <c r="I113" s="319"/>
      <c r="J113" s="319"/>
      <c r="K113" s="319"/>
      <c r="L113" s="319"/>
      <c r="M113" s="319"/>
      <c r="N113" s="319"/>
      <c r="O113" s="66">
        <f t="shared" ref="O113:O132" si="6">SUM(G113:N113)</f>
        <v>55</v>
      </c>
    </row>
    <row r="114" spans="1:15" ht="19.5" customHeight="1" x14ac:dyDescent="0.2">
      <c r="A114" s="364">
        <v>2</v>
      </c>
      <c r="B114" s="423"/>
      <c r="C114" s="423"/>
      <c r="D114" s="343" t="s">
        <v>465</v>
      </c>
      <c r="E114" s="356" t="s">
        <v>466</v>
      </c>
      <c r="F114" s="357" t="s">
        <v>57</v>
      </c>
      <c r="G114" s="66">
        <v>50</v>
      </c>
      <c r="H114" s="319"/>
      <c r="I114" s="423"/>
      <c r="J114" s="423"/>
      <c r="K114" s="423"/>
      <c r="L114" s="423"/>
      <c r="M114" s="423"/>
      <c r="N114" s="423"/>
      <c r="O114" s="66">
        <f t="shared" si="6"/>
        <v>50</v>
      </c>
    </row>
    <row r="115" spans="1:15" ht="19.5" customHeight="1" x14ac:dyDescent="0.2">
      <c r="A115" s="422">
        <v>3</v>
      </c>
      <c r="B115" s="319"/>
      <c r="C115" s="500"/>
      <c r="D115" s="466" t="s">
        <v>458</v>
      </c>
      <c r="E115" s="438" t="s">
        <v>459</v>
      </c>
      <c r="F115" s="439" t="s">
        <v>57</v>
      </c>
      <c r="G115" s="501">
        <v>46</v>
      </c>
      <c r="H115" s="500"/>
      <c r="I115" s="500"/>
      <c r="J115" s="500"/>
      <c r="K115" s="500"/>
      <c r="L115" s="500"/>
      <c r="M115" s="319"/>
      <c r="N115" s="319"/>
      <c r="O115" s="66">
        <f t="shared" si="6"/>
        <v>46</v>
      </c>
    </row>
    <row r="116" spans="1:15" ht="15" customHeight="1" x14ac:dyDescent="0.2">
      <c r="A116" s="364">
        <v>4</v>
      </c>
      <c r="B116" s="423"/>
      <c r="C116" s="498"/>
      <c r="D116" s="503" t="s">
        <v>463</v>
      </c>
      <c r="E116" s="502" t="s">
        <v>464</v>
      </c>
      <c r="F116" s="502" t="s">
        <v>57</v>
      </c>
      <c r="G116" s="499">
        <v>42</v>
      </c>
      <c r="H116" s="498"/>
      <c r="I116" s="498"/>
      <c r="J116" s="498"/>
      <c r="K116" s="498"/>
      <c r="L116" s="498"/>
      <c r="M116" s="423"/>
      <c r="N116" s="423"/>
      <c r="O116" s="66">
        <f t="shared" si="6"/>
        <v>42</v>
      </c>
    </row>
    <row r="117" spans="1:15" ht="17.100000000000001" customHeight="1" x14ac:dyDescent="0.2">
      <c r="A117" s="422">
        <v>5</v>
      </c>
      <c r="B117" s="319"/>
      <c r="C117" s="442"/>
      <c r="D117" s="447" t="s">
        <v>310</v>
      </c>
      <c r="E117" s="448" t="s">
        <v>311</v>
      </c>
      <c r="F117" s="448" t="s">
        <v>53</v>
      </c>
      <c r="G117" s="82">
        <v>39</v>
      </c>
      <c r="H117" s="319"/>
      <c r="I117" s="319"/>
      <c r="J117" s="319"/>
      <c r="K117" s="319"/>
      <c r="L117" s="319"/>
      <c r="M117" s="319"/>
      <c r="N117" s="319"/>
      <c r="O117" s="66">
        <f t="shared" si="6"/>
        <v>39</v>
      </c>
    </row>
    <row r="118" spans="1:15" ht="15.95" customHeight="1" x14ac:dyDescent="0.2">
      <c r="A118" s="364">
        <v>6</v>
      </c>
      <c r="B118" s="423"/>
      <c r="C118" s="442"/>
      <c r="D118" s="447" t="s">
        <v>504</v>
      </c>
      <c r="E118" s="448" t="s">
        <v>298</v>
      </c>
      <c r="F118" s="448" t="s">
        <v>45</v>
      </c>
      <c r="G118" s="327">
        <v>36</v>
      </c>
      <c r="H118" s="319"/>
      <c r="I118" s="423"/>
      <c r="J118" s="423"/>
      <c r="K118" s="423"/>
      <c r="L118" s="423"/>
      <c r="M118" s="423"/>
      <c r="N118" s="423"/>
      <c r="O118" s="66">
        <f t="shared" si="6"/>
        <v>36</v>
      </c>
    </row>
    <row r="119" spans="1:15" ht="18" customHeight="1" x14ac:dyDescent="0.2">
      <c r="A119" s="422">
        <v>7</v>
      </c>
      <c r="B119" s="319"/>
      <c r="C119" s="442"/>
      <c r="D119" s="447" t="s">
        <v>440</v>
      </c>
      <c r="E119" s="448" t="s">
        <v>461</v>
      </c>
      <c r="F119" s="448" t="s">
        <v>57</v>
      </c>
      <c r="G119" s="224">
        <v>33</v>
      </c>
      <c r="H119" s="319"/>
      <c r="I119" s="319"/>
      <c r="J119" s="319"/>
      <c r="K119" s="319"/>
      <c r="L119" s="319"/>
      <c r="M119" s="319"/>
      <c r="N119" s="319"/>
      <c r="O119" s="66">
        <f t="shared" si="6"/>
        <v>33</v>
      </c>
    </row>
    <row r="120" spans="1:15" ht="18.95" customHeight="1" x14ac:dyDescent="0.2">
      <c r="A120" s="364">
        <v>8</v>
      </c>
      <c r="B120" s="423"/>
      <c r="C120" s="175"/>
      <c r="D120" s="375" t="s">
        <v>469</v>
      </c>
      <c r="E120" s="435" t="s">
        <v>418</v>
      </c>
      <c r="F120" s="436" t="s">
        <v>57</v>
      </c>
      <c r="G120" s="224">
        <v>31</v>
      </c>
      <c r="H120" s="319"/>
      <c r="I120" s="423"/>
      <c r="J120" s="423"/>
      <c r="K120" s="423"/>
      <c r="L120" s="423"/>
      <c r="M120" s="423"/>
      <c r="N120" s="423"/>
      <c r="O120" s="66">
        <f t="shared" si="6"/>
        <v>31</v>
      </c>
    </row>
    <row r="121" spans="1:15" ht="18" customHeight="1" x14ac:dyDescent="0.2">
      <c r="A121" s="422">
        <v>9</v>
      </c>
      <c r="B121" s="319"/>
      <c r="C121" s="319"/>
      <c r="D121" s="447" t="s">
        <v>313</v>
      </c>
      <c r="E121" s="448" t="s">
        <v>314</v>
      </c>
      <c r="F121" s="448" t="s">
        <v>57</v>
      </c>
      <c r="G121" s="224">
        <v>29</v>
      </c>
      <c r="H121" s="319"/>
      <c r="I121" s="319"/>
      <c r="J121" s="319"/>
      <c r="K121" s="319"/>
      <c r="L121" s="319"/>
      <c r="M121" s="319"/>
      <c r="N121" s="319"/>
      <c r="O121" s="66">
        <f t="shared" si="6"/>
        <v>29</v>
      </c>
    </row>
    <row r="122" spans="1:15" ht="18" customHeight="1" x14ac:dyDescent="0.2">
      <c r="A122" s="422">
        <v>10</v>
      </c>
      <c r="B122" s="319"/>
      <c r="C122" s="319"/>
      <c r="D122" s="447" t="s">
        <v>505</v>
      </c>
      <c r="E122" s="448" t="s">
        <v>506</v>
      </c>
      <c r="F122" s="448" t="s">
        <v>49</v>
      </c>
      <c r="G122" s="224">
        <v>27</v>
      </c>
      <c r="H122" s="319"/>
      <c r="I122" s="319"/>
      <c r="J122" s="319"/>
      <c r="K122" s="319"/>
      <c r="L122" s="319"/>
      <c r="M122" s="319"/>
      <c r="N122" s="319"/>
      <c r="O122" s="66">
        <f t="shared" si="6"/>
        <v>27</v>
      </c>
    </row>
    <row r="123" spans="1:15" ht="18.95" customHeight="1" x14ac:dyDescent="0.2">
      <c r="A123" s="364">
        <v>11</v>
      </c>
      <c r="B123" s="319"/>
      <c r="C123" s="319"/>
      <c r="D123" s="447" t="s">
        <v>388</v>
      </c>
      <c r="E123" s="448" t="s">
        <v>507</v>
      </c>
      <c r="F123" s="448" t="s">
        <v>49</v>
      </c>
      <c r="G123" s="444">
        <v>25</v>
      </c>
      <c r="H123" s="442"/>
      <c r="I123" s="319"/>
      <c r="J123" s="319"/>
      <c r="K123" s="319"/>
      <c r="L123" s="319"/>
      <c r="M123" s="319"/>
      <c r="N123" s="319"/>
      <c r="O123" s="66">
        <f t="shared" si="6"/>
        <v>25</v>
      </c>
    </row>
    <row r="124" spans="1:15" ht="15" customHeight="1" x14ac:dyDescent="0.2">
      <c r="A124" s="422">
        <v>12</v>
      </c>
      <c r="B124" s="319"/>
      <c r="C124" s="319"/>
      <c r="D124" s="447" t="s">
        <v>508</v>
      </c>
      <c r="E124" s="448" t="s">
        <v>509</v>
      </c>
      <c r="F124" s="448" t="s">
        <v>57</v>
      </c>
      <c r="G124" s="444">
        <v>23</v>
      </c>
      <c r="H124" s="442"/>
      <c r="I124" s="319"/>
      <c r="J124" s="319"/>
      <c r="K124" s="319"/>
      <c r="L124" s="319"/>
      <c r="M124" s="319"/>
      <c r="N124" s="319"/>
      <c r="O124" s="66">
        <f t="shared" si="6"/>
        <v>23</v>
      </c>
    </row>
    <row r="125" spans="1:15" ht="15" customHeight="1" x14ac:dyDescent="0.2">
      <c r="A125" s="422">
        <v>13</v>
      </c>
      <c r="B125" s="319"/>
      <c r="C125" s="319"/>
      <c r="D125" s="447" t="s">
        <v>295</v>
      </c>
      <c r="E125" s="448" t="s">
        <v>296</v>
      </c>
      <c r="F125" s="448" t="s">
        <v>45</v>
      </c>
      <c r="G125" s="227">
        <v>21</v>
      </c>
      <c r="H125" s="319"/>
      <c r="I125" s="319"/>
      <c r="J125" s="319"/>
      <c r="K125" s="319"/>
      <c r="L125" s="319"/>
      <c r="M125" s="319"/>
      <c r="N125" s="319"/>
      <c r="O125" s="66">
        <f t="shared" si="6"/>
        <v>21</v>
      </c>
    </row>
    <row r="126" spans="1:15" ht="15" customHeight="1" x14ac:dyDescent="0.2">
      <c r="A126" s="364">
        <v>14</v>
      </c>
      <c r="B126" s="319"/>
      <c r="C126" s="319"/>
      <c r="D126" s="343" t="s">
        <v>474</v>
      </c>
      <c r="E126" s="356" t="s">
        <v>475</v>
      </c>
      <c r="F126" s="357" t="s">
        <v>57</v>
      </c>
      <c r="G126" s="224">
        <v>20</v>
      </c>
      <c r="H126" s="319"/>
      <c r="I126" s="319"/>
      <c r="J126" s="319"/>
      <c r="K126" s="319"/>
      <c r="L126" s="319"/>
      <c r="M126" s="319"/>
      <c r="N126" s="319"/>
      <c r="O126" s="66">
        <f t="shared" si="6"/>
        <v>20</v>
      </c>
    </row>
    <row r="127" spans="1:15" ht="15" customHeight="1" x14ac:dyDescent="0.2">
      <c r="A127" s="422">
        <v>15</v>
      </c>
      <c r="B127" s="319"/>
      <c r="C127" s="319"/>
      <c r="D127" s="343" t="s">
        <v>472</v>
      </c>
      <c r="E127" s="356" t="s">
        <v>473</v>
      </c>
      <c r="F127" s="357" t="s">
        <v>307</v>
      </c>
      <c r="G127" s="317">
        <v>19</v>
      </c>
      <c r="H127" s="319"/>
      <c r="I127" s="319"/>
      <c r="J127" s="319"/>
      <c r="K127" s="319"/>
      <c r="L127" s="319"/>
      <c r="M127" s="319"/>
      <c r="N127" s="319"/>
      <c r="O127" s="66">
        <f t="shared" si="6"/>
        <v>19</v>
      </c>
    </row>
    <row r="128" spans="1:15" ht="15" customHeight="1" x14ac:dyDescent="0.2">
      <c r="A128" s="422">
        <v>16</v>
      </c>
      <c r="B128" s="319"/>
      <c r="C128" s="319"/>
      <c r="D128" s="343" t="s">
        <v>470</v>
      </c>
      <c r="E128" s="356" t="s">
        <v>471</v>
      </c>
      <c r="F128" s="357" t="s">
        <v>57</v>
      </c>
      <c r="G128" s="227">
        <v>19</v>
      </c>
      <c r="H128" s="319"/>
      <c r="I128" s="319"/>
      <c r="J128" s="319"/>
      <c r="K128" s="319"/>
      <c r="L128" s="319"/>
      <c r="M128" s="319"/>
      <c r="N128" s="319"/>
      <c r="O128" s="66">
        <f t="shared" si="6"/>
        <v>19</v>
      </c>
    </row>
    <row r="129" spans="1:15" ht="15" customHeight="1" x14ac:dyDescent="0.2">
      <c r="A129" s="364">
        <v>17</v>
      </c>
      <c r="B129" s="319"/>
      <c r="C129" s="319"/>
      <c r="D129" s="346" t="s">
        <v>467</v>
      </c>
      <c r="E129" s="400" t="s">
        <v>468</v>
      </c>
      <c r="F129" s="401" t="s">
        <v>307</v>
      </c>
      <c r="G129" s="227">
        <v>17</v>
      </c>
      <c r="H129" s="319"/>
      <c r="I129" s="319"/>
      <c r="J129" s="319"/>
      <c r="K129" s="319"/>
      <c r="L129" s="319"/>
      <c r="M129" s="319"/>
      <c r="N129" s="319"/>
      <c r="O129" s="66">
        <f t="shared" si="6"/>
        <v>17</v>
      </c>
    </row>
    <row r="130" spans="1:15" ht="15" customHeight="1" x14ac:dyDescent="0.2">
      <c r="A130" s="422">
        <v>18</v>
      </c>
      <c r="B130" s="319"/>
      <c r="C130" s="319"/>
      <c r="D130" s="343" t="s">
        <v>305</v>
      </c>
      <c r="E130" s="356" t="s">
        <v>306</v>
      </c>
      <c r="F130" s="357" t="s">
        <v>307</v>
      </c>
      <c r="G130" s="403">
        <v>16</v>
      </c>
      <c r="H130" s="319"/>
      <c r="I130" s="319"/>
      <c r="J130" s="319"/>
      <c r="K130" s="319"/>
      <c r="L130" s="319"/>
      <c r="M130" s="319"/>
      <c r="N130" s="319"/>
      <c r="O130" s="66">
        <f t="shared" si="6"/>
        <v>16</v>
      </c>
    </row>
    <row r="131" spans="1:15" ht="15" customHeight="1" x14ac:dyDescent="0.2">
      <c r="A131" s="364"/>
      <c r="B131" s="319"/>
      <c r="C131" s="319"/>
      <c r="D131" s="343"/>
      <c r="E131" s="356"/>
      <c r="F131" s="357"/>
      <c r="G131" s="227"/>
      <c r="H131" s="319"/>
      <c r="I131" s="319"/>
      <c r="J131" s="319"/>
      <c r="K131" s="319"/>
      <c r="L131" s="319"/>
      <c r="M131" s="319"/>
      <c r="N131" s="319"/>
      <c r="O131" s="66">
        <f t="shared" si="6"/>
        <v>0</v>
      </c>
    </row>
    <row r="132" spans="1:15" ht="15" customHeight="1" x14ac:dyDescent="0.2">
      <c r="A132" s="364"/>
      <c r="B132" s="319"/>
      <c r="C132" s="319"/>
      <c r="D132" s="343"/>
      <c r="E132" s="356"/>
      <c r="F132" s="357"/>
      <c r="G132" s="403"/>
      <c r="H132" s="319"/>
      <c r="I132" s="319"/>
      <c r="J132" s="319"/>
      <c r="K132" s="319"/>
      <c r="L132" s="319"/>
      <c r="M132" s="319"/>
      <c r="N132" s="319"/>
      <c r="O132" s="66">
        <f t="shared" si="6"/>
        <v>0</v>
      </c>
    </row>
    <row r="133" spans="1:15" ht="15" customHeight="1" x14ac:dyDescent="0.25">
      <c r="A133" s="414"/>
      <c r="B133" s="415" t="s">
        <v>609</v>
      </c>
      <c r="C133" s="416"/>
      <c r="D133" s="393"/>
      <c r="E133" s="528" t="s">
        <v>15</v>
      </c>
      <c r="F133" s="528"/>
      <c r="G133" s="528"/>
      <c r="H133" s="393"/>
      <c r="I133" s="393"/>
      <c r="J133" s="393"/>
      <c r="K133" s="393"/>
      <c r="L133" s="393"/>
      <c r="M133" s="393"/>
      <c r="N133" s="393"/>
      <c r="O133" s="417"/>
    </row>
    <row r="134" spans="1:15" ht="26.1" customHeight="1" x14ac:dyDescent="0.2">
      <c r="A134" s="420" t="s">
        <v>0</v>
      </c>
      <c r="B134" s="319"/>
      <c r="C134" s="319"/>
      <c r="D134" s="8" t="s">
        <v>1</v>
      </c>
      <c r="E134" s="8" t="s">
        <v>2</v>
      </c>
      <c r="F134" s="14" t="s">
        <v>3</v>
      </c>
      <c r="G134" s="45" t="s">
        <v>492</v>
      </c>
      <c r="H134" s="46"/>
      <c r="I134" s="46"/>
      <c r="J134" s="46"/>
      <c r="K134" s="109"/>
      <c r="L134" s="46"/>
      <c r="M134" s="46"/>
      <c r="N134" s="46"/>
      <c r="O134" s="47" t="s">
        <v>10</v>
      </c>
    </row>
    <row r="135" spans="1:15" ht="15" customHeight="1" x14ac:dyDescent="0.2">
      <c r="A135" s="443">
        <v>1</v>
      </c>
      <c r="B135" s="442"/>
      <c r="C135" s="442"/>
      <c r="D135" s="546" t="s">
        <v>299</v>
      </c>
      <c r="E135" s="502" t="s">
        <v>190</v>
      </c>
      <c r="F135" s="360" t="s">
        <v>45</v>
      </c>
      <c r="G135" s="451">
        <v>55</v>
      </c>
      <c r="H135" s="443"/>
      <c r="I135" s="443"/>
      <c r="J135" s="443"/>
      <c r="K135" s="443"/>
      <c r="L135" s="443"/>
      <c r="M135" s="443"/>
      <c r="N135" s="443"/>
      <c r="O135" s="83">
        <f t="shared" ref="O135:O144" si="7">SUM(G135:N135)</f>
        <v>55</v>
      </c>
    </row>
    <row r="136" spans="1:15" ht="15" customHeight="1" x14ac:dyDescent="0.2">
      <c r="A136" s="443">
        <v>1</v>
      </c>
      <c r="B136" s="442"/>
      <c r="C136" s="442"/>
      <c r="D136" s="503" t="s">
        <v>486</v>
      </c>
      <c r="E136" s="502" t="s">
        <v>487</v>
      </c>
      <c r="F136" s="360" t="s">
        <v>57</v>
      </c>
      <c r="G136" s="493">
        <v>55</v>
      </c>
      <c r="H136" s="443"/>
      <c r="I136" s="443"/>
      <c r="J136" s="443"/>
      <c r="K136" s="443"/>
      <c r="L136" s="443"/>
      <c r="M136" s="443"/>
      <c r="N136" s="443"/>
      <c r="O136" s="83">
        <f t="shared" si="7"/>
        <v>55</v>
      </c>
    </row>
    <row r="137" spans="1:15" ht="15" customHeight="1" x14ac:dyDescent="0.2">
      <c r="A137" s="403">
        <v>3</v>
      </c>
      <c r="B137" s="319"/>
      <c r="C137" s="319"/>
      <c r="D137" s="346" t="s">
        <v>513</v>
      </c>
      <c r="E137" s="400" t="s">
        <v>462</v>
      </c>
      <c r="F137" s="357" t="s">
        <v>85</v>
      </c>
      <c r="G137" s="138">
        <v>50</v>
      </c>
      <c r="H137" s="459"/>
      <c r="I137" s="459"/>
      <c r="J137" s="459"/>
      <c r="K137" s="459"/>
      <c r="L137" s="459"/>
      <c r="M137" s="459"/>
      <c r="N137" s="459"/>
      <c r="O137" s="460">
        <f t="shared" si="7"/>
        <v>50</v>
      </c>
    </row>
    <row r="138" spans="1:15" ht="15" customHeight="1" x14ac:dyDescent="0.2">
      <c r="A138" s="403">
        <v>3</v>
      </c>
      <c r="B138" s="319"/>
      <c r="C138" s="319"/>
      <c r="D138" s="343" t="s">
        <v>197</v>
      </c>
      <c r="E138" s="356" t="s">
        <v>198</v>
      </c>
      <c r="F138" s="448" t="s">
        <v>53</v>
      </c>
      <c r="G138" s="451">
        <v>50</v>
      </c>
      <c r="H138" s="459"/>
      <c r="I138" s="459"/>
      <c r="J138" s="459"/>
      <c r="K138" s="459"/>
      <c r="L138" s="459"/>
      <c r="M138" s="459"/>
      <c r="N138" s="459"/>
      <c r="O138" s="460">
        <f t="shared" si="7"/>
        <v>50</v>
      </c>
    </row>
    <row r="139" spans="1:15" ht="15" customHeight="1" x14ac:dyDescent="0.2">
      <c r="A139" s="403">
        <v>5</v>
      </c>
      <c r="B139" s="319"/>
      <c r="C139" s="319"/>
      <c r="D139" s="343" t="s">
        <v>514</v>
      </c>
      <c r="E139" s="356" t="s">
        <v>491</v>
      </c>
      <c r="F139" s="357" t="s">
        <v>61</v>
      </c>
      <c r="G139" s="69">
        <v>46</v>
      </c>
      <c r="H139" s="459"/>
      <c r="I139" s="459"/>
      <c r="J139" s="459"/>
      <c r="K139" s="459"/>
      <c r="L139" s="459"/>
      <c r="M139" s="459"/>
      <c r="N139" s="459"/>
      <c r="O139" s="460">
        <f t="shared" si="7"/>
        <v>46</v>
      </c>
    </row>
    <row r="140" spans="1:15" ht="15" customHeight="1" x14ac:dyDescent="0.2">
      <c r="A140" s="443">
        <v>5</v>
      </c>
      <c r="B140" s="442"/>
      <c r="C140" s="442"/>
      <c r="D140" s="466" t="s">
        <v>510</v>
      </c>
      <c r="E140" s="438" t="s">
        <v>511</v>
      </c>
      <c r="F140" s="467" t="s">
        <v>49</v>
      </c>
      <c r="G140" s="481">
        <v>46</v>
      </c>
      <c r="H140" s="465"/>
      <c r="I140" s="465"/>
      <c r="J140" s="465"/>
      <c r="K140" s="465"/>
      <c r="L140" s="465"/>
      <c r="M140" s="465"/>
      <c r="N140" s="465"/>
      <c r="O140" s="460">
        <f t="shared" si="7"/>
        <v>46</v>
      </c>
    </row>
    <row r="141" spans="1:15" ht="15" customHeight="1" x14ac:dyDescent="0.2">
      <c r="A141" s="403">
        <v>7</v>
      </c>
      <c r="B141" s="319"/>
      <c r="C141" s="319"/>
      <c r="D141" s="468" t="s">
        <v>205</v>
      </c>
      <c r="E141" s="448" t="s">
        <v>206</v>
      </c>
      <c r="F141" s="448" t="s">
        <v>53</v>
      </c>
      <c r="G141" s="493">
        <v>42</v>
      </c>
      <c r="H141" s="459"/>
      <c r="I141" s="459"/>
      <c r="J141" s="459"/>
      <c r="K141" s="459"/>
      <c r="L141" s="459"/>
      <c r="M141" s="459"/>
      <c r="N141" s="459"/>
      <c r="O141" s="460">
        <f t="shared" si="7"/>
        <v>42</v>
      </c>
    </row>
    <row r="142" spans="1:15" ht="15" customHeight="1" x14ac:dyDescent="0.2">
      <c r="A142" s="403">
        <v>7</v>
      </c>
      <c r="B142" s="319"/>
      <c r="C142" s="319"/>
      <c r="D142" s="447" t="s">
        <v>512</v>
      </c>
      <c r="E142" s="448" t="s">
        <v>485</v>
      </c>
      <c r="F142" s="448" t="s">
        <v>53</v>
      </c>
      <c r="G142" s="452">
        <v>42</v>
      </c>
      <c r="H142" s="459"/>
      <c r="I142" s="459"/>
      <c r="J142" s="459"/>
      <c r="K142" s="459"/>
      <c r="L142" s="459"/>
      <c r="M142" s="459"/>
      <c r="N142" s="459"/>
      <c r="O142" s="460">
        <f t="shared" si="7"/>
        <v>42</v>
      </c>
    </row>
    <row r="143" spans="1:15" ht="14.1" customHeight="1" x14ac:dyDescent="0.2">
      <c r="A143" s="403">
        <v>9</v>
      </c>
      <c r="B143" s="319"/>
      <c r="C143" s="319"/>
      <c r="D143" s="447" t="s">
        <v>440</v>
      </c>
      <c r="E143" s="448" t="s">
        <v>515</v>
      </c>
      <c r="F143" s="448" t="s">
        <v>85</v>
      </c>
      <c r="G143" s="452">
        <v>39</v>
      </c>
      <c r="H143" s="403"/>
      <c r="I143" s="403"/>
      <c r="J143" s="403"/>
      <c r="K143" s="403"/>
      <c r="L143" s="403"/>
      <c r="M143" s="403"/>
      <c r="N143" s="403"/>
      <c r="O143" s="460">
        <f t="shared" si="7"/>
        <v>39</v>
      </c>
    </row>
    <row r="144" spans="1:15" ht="15" customHeight="1" x14ac:dyDescent="0.2">
      <c r="A144" s="469">
        <v>9</v>
      </c>
      <c r="B144" s="455"/>
      <c r="C144" s="455"/>
      <c r="D144" s="447" t="s">
        <v>269</v>
      </c>
      <c r="E144" s="448" t="s">
        <v>488</v>
      </c>
      <c r="F144" s="448" t="s">
        <v>57</v>
      </c>
      <c r="G144" s="452">
        <v>39</v>
      </c>
      <c r="H144" s="456"/>
      <c r="I144" s="456"/>
      <c r="J144" s="456"/>
      <c r="K144" s="456"/>
      <c r="L144" s="456"/>
      <c r="M144" s="455"/>
      <c r="N144" s="455"/>
      <c r="O144" s="460">
        <f t="shared" si="7"/>
        <v>39</v>
      </c>
    </row>
    <row r="145" spans="1:14" ht="15" customHeight="1" x14ac:dyDescent="0.2">
      <c r="A145" s="1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2"/>
      <c r="M145" s="1"/>
      <c r="N145" s="1"/>
    </row>
  </sheetData>
  <sortState ref="A19:J25">
    <sortCondition ref="A19"/>
  </sortState>
  <mergeCells count="8">
    <mergeCell ref="E133:G133"/>
    <mergeCell ref="D88:F88"/>
    <mergeCell ref="E111:G111"/>
    <mergeCell ref="D1:F1"/>
    <mergeCell ref="D15:F15"/>
    <mergeCell ref="D35:F35"/>
    <mergeCell ref="D53:F53"/>
    <mergeCell ref="D62:F62"/>
  </mergeCells>
  <phoneticPr fontId="0" type="noConversion"/>
  <pageMargins left="0.39" right="0.41" top="0.75" bottom="0.75" header="0.16" footer="0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opLeftCell="A100" zoomScale="85" zoomScaleNormal="85" workbookViewId="0">
      <selection activeCell="C126" sqref="C126"/>
    </sheetView>
  </sheetViews>
  <sheetFormatPr defaultColWidth="8.85546875" defaultRowHeight="12.75" x14ac:dyDescent="0.2"/>
  <cols>
    <col min="1" max="1" width="5.85546875" customWidth="1"/>
    <col min="2" max="2" width="19.42578125" customWidth="1"/>
    <col min="3" max="3" width="19.140625" customWidth="1"/>
    <col min="4" max="4" width="19.7109375" customWidth="1"/>
    <col min="5" max="5" width="16.42578125" customWidth="1"/>
    <col min="6" max="6" width="23" customWidth="1"/>
    <col min="7" max="7" width="3.42578125" customWidth="1"/>
    <col min="8" max="8" width="3.7109375" customWidth="1"/>
    <col min="9" max="14" width="3.42578125" customWidth="1"/>
    <col min="15" max="15" width="7.85546875" customWidth="1"/>
    <col min="16" max="16" width="8.42578125" customWidth="1"/>
    <col min="17" max="17" width="7" customWidth="1"/>
  </cols>
  <sheetData>
    <row r="1" spans="1:18" ht="19.5" customHeight="1" x14ac:dyDescent="0.2">
      <c r="A1" s="11"/>
      <c r="B1" s="27" t="s">
        <v>9</v>
      </c>
      <c r="C1" s="19"/>
      <c r="D1" s="529" t="s">
        <v>16</v>
      </c>
      <c r="E1" s="529"/>
      <c r="F1" s="529"/>
      <c r="G1" s="18"/>
      <c r="H1" s="18"/>
      <c r="I1" s="19"/>
      <c r="J1" s="89"/>
      <c r="K1" s="19"/>
      <c r="L1" s="19"/>
      <c r="M1" s="19"/>
      <c r="N1" s="19"/>
      <c r="O1" s="117"/>
    </row>
    <row r="2" spans="1:18" ht="25.5" customHeight="1" x14ac:dyDescent="0.2">
      <c r="A2" s="28" t="s">
        <v>0</v>
      </c>
      <c r="B2" s="25" t="s">
        <v>4</v>
      </c>
      <c r="C2" s="32" t="s">
        <v>5</v>
      </c>
      <c r="D2" s="32" t="s">
        <v>1</v>
      </c>
      <c r="E2" s="32" t="s">
        <v>2</v>
      </c>
      <c r="F2" s="32" t="s">
        <v>3</v>
      </c>
      <c r="G2" s="45" t="s">
        <v>67</v>
      </c>
      <c r="H2" s="46"/>
      <c r="I2" s="46"/>
      <c r="J2" s="46"/>
      <c r="K2" s="109"/>
      <c r="L2" s="46"/>
      <c r="M2" s="46"/>
      <c r="N2" s="46"/>
      <c r="O2" s="94" t="s">
        <v>10</v>
      </c>
      <c r="P2" s="56"/>
      <c r="Q2" s="114"/>
      <c r="R2" s="115"/>
    </row>
    <row r="3" spans="1:18" ht="16.5" customHeight="1" x14ac:dyDescent="0.2">
      <c r="A3" s="139">
        <v>1</v>
      </c>
      <c r="B3" s="343" t="s">
        <v>265</v>
      </c>
      <c r="C3" s="343" t="s">
        <v>266</v>
      </c>
      <c r="D3" s="343" t="s">
        <v>267</v>
      </c>
      <c r="E3" s="343" t="s">
        <v>207</v>
      </c>
      <c r="F3" s="345" t="s">
        <v>57</v>
      </c>
      <c r="G3" s="69">
        <v>55</v>
      </c>
      <c r="H3" s="69"/>
      <c r="I3" s="161"/>
      <c r="J3" s="161"/>
      <c r="K3" s="161"/>
      <c r="L3" s="161"/>
      <c r="M3" s="161"/>
      <c r="N3" s="161"/>
      <c r="O3" s="83">
        <f>SUM(G3:N3)</f>
        <v>55</v>
      </c>
      <c r="R3" s="92"/>
    </row>
    <row r="4" spans="1:18" ht="18" customHeight="1" x14ac:dyDescent="0.2">
      <c r="A4" s="139">
        <v>2</v>
      </c>
      <c r="B4" s="341" t="s">
        <v>268</v>
      </c>
      <c r="C4" s="343" t="s">
        <v>209</v>
      </c>
      <c r="D4" s="343" t="s">
        <v>269</v>
      </c>
      <c r="E4" s="343" t="s">
        <v>270</v>
      </c>
      <c r="F4" s="345" t="s">
        <v>57</v>
      </c>
      <c r="G4" s="137">
        <v>50</v>
      </c>
      <c r="H4" s="69"/>
      <c r="I4" s="69"/>
      <c r="J4" s="83"/>
      <c r="K4" s="69"/>
      <c r="L4" s="69"/>
      <c r="M4" s="69"/>
      <c r="N4" s="69"/>
      <c r="O4" s="83">
        <f t="shared" ref="O4:O18" si="0">SUM(G4:N4)</f>
        <v>50</v>
      </c>
      <c r="P4" s="92"/>
      <c r="Q4" s="116"/>
      <c r="R4" s="92"/>
    </row>
    <row r="5" spans="1:18" ht="18.75" customHeight="1" x14ac:dyDescent="0.2">
      <c r="A5" s="139">
        <v>3</v>
      </c>
      <c r="B5" s="341" t="s">
        <v>271</v>
      </c>
      <c r="C5" s="343" t="s">
        <v>272</v>
      </c>
      <c r="D5" s="343" t="s">
        <v>273</v>
      </c>
      <c r="E5" s="343" t="s">
        <v>274</v>
      </c>
      <c r="F5" s="345" t="s">
        <v>41</v>
      </c>
      <c r="G5" s="137">
        <v>46</v>
      </c>
      <c r="H5" s="69"/>
      <c r="I5" s="138"/>
      <c r="J5" s="123"/>
      <c r="K5" s="138"/>
      <c r="L5" s="138"/>
      <c r="M5" s="138"/>
      <c r="N5" s="138"/>
      <c r="O5" s="83">
        <f t="shared" si="0"/>
        <v>46</v>
      </c>
      <c r="P5" s="97"/>
      <c r="Q5" s="116"/>
      <c r="R5" s="92"/>
    </row>
    <row r="6" spans="1:18" ht="15.75" customHeight="1" x14ac:dyDescent="0.2">
      <c r="A6" s="139">
        <v>4</v>
      </c>
      <c r="B6" s="343" t="s">
        <v>195</v>
      </c>
      <c r="C6" s="343" t="s">
        <v>275</v>
      </c>
      <c r="D6" s="343" t="s">
        <v>276</v>
      </c>
      <c r="E6" s="343" t="s">
        <v>277</v>
      </c>
      <c r="F6" s="345" t="s">
        <v>49</v>
      </c>
      <c r="G6" s="138">
        <v>42</v>
      </c>
      <c r="H6" s="69"/>
      <c r="I6" s="161"/>
      <c r="J6" s="161"/>
      <c r="K6" s="161"/>
      <c r="L6" s="161"/>
      <c r="M6" s="161"/>
      <c r="N6" s="161"/>
      <c r="O6" s="83">
        <f t="shared" si="0"/>
        <v>42</v>
      </c>
    </row>
    <row r="7" spans="1:18" ht="15.75" customHeight="1" x14ac:dyDescent="0.2">
      <c r="A7" s="139">
        <v>5</v>
      </c>
      <c r="B7" s="341" t="s">
        <v>278</v>
      </c>
      <c r="C7" s="343" t="s">
        <v>279</v>
      </c>
      <c r="D7" s="343" t="s">
        <v>280</v>
      </c>
      <c r="E7" s="343" t="s">
        <v>281</v>
      </c>
      <c r="F7" s="345" t="s">
        <v>45</v>
      </c>
      <c r="G7" s="123">
        <v>39</v>
      </c>
      <c r="H7" s="159"/>
      <c r="I7" s="160"/>
      <c r="J7" s="160"/>
      <c r="K7" s="160"/>
      <c r="L7" s="160"/>
      <c r="M7" s="160"/>
      <c r="N7" s="160"/>
      <c r="O7" s="83">
        <f t="shared" si="0"/>
        <v>39</v>
      </c>
    </row>
    <row r="8" spans="1:18" ht="16.5" customHeight="1" x14ac:dyDescent="0.2">
      <c r="A8" s="139">
        <v>6</v>
      </c>
      <c r="B8" s="343" t="s">
        <v>282</v>
      </c>
      <c r="C8" s="343" t="s">
        <v>242</v>
      </c>
      <c r="D8" s="343" t="s">
        <v>283</v>
      </c>
      <c r="E8" s="343" t="s">
        <v>284</v>
      </c>
      <c r="F8" s="345" t="s">
        <v>41</v>
      </c>
      <c r="G8" s="83">
        <v>36</v>
      </c>
      <c r="H8" s="159"/>
      <c r="I8" s="160"/>
      <c r="J8" s="160"/>
      <c r="K8" s="160"/>
      <c r="L8" s="160"/>
      <c r="M8" s="160"/>
      <c r="N8" s="160"/>
      <c r="O8" s="83">
        <f t="shared" si="0"/>
        <v>36</v>
      </c>
    </row>
    <row r="9" spans="1:18" ht="15" customHeight="1" x14ac:dyDescent="0.2">
      <c r="A9" s="139">
        <v>7</v>
      </c>
      <c r="B9" s="343" t="s">
        <v>229</v>
      </c>
      <c r="C9" s="343" t="s">
        <v>285</v>
      </c>
      <c r="D9" s="343" t="s">
        <v>286</v>
      </c>
      <c r="E9" s="343" t="s">
        <v>277</v>
      </c>
      <c r="F9" s="345" t="s">
        <v>49</v>
      </c>
      <c r="G9" s="145">
        <v>33</v>
      </c>
      <c r="H9" s="69"/>
      <c r="I9" s="161"/>
      <c r="J9" s="161"/>
      <c r="K9" s="161"/>
      <c r="L9" s="161"/>
      <c r="M9" s="161"/>
      <c r="N9" s="161"/>
      <c r="O9" s="83">
        <f t="shared" si="0"/>
        <v>33</v>
      </c>
    </row>
    <row r="10" spans="1:18" ht="15.75" customHeight="1" x14ac:dyDescent="0.2">
      <c r="A10" s="139">
        <v>8</v>
      </c>
      <c r="B10" s="343" t="s">
        <v>287</v>
      </c>
      <c r="C10" s="343" t="s">
        <v>288</v>
      </c>
      <c r="D10" s="343" t="s">
        <v>145</v>
      </c>
      <c r="E10" s="343" t="s">
        <v>289</v>
      </c>
      <c r="F10" s="345" t="s">
        <v>49</v>
      </c>
      <c r="G10" s="137">
        <v>31</v>
      </c>
      <c r="H10" s="159"/>
      <c r="I10" s="160"/>
      <c r="J10" s="160"/>
      <c r="K10" s="160"/>
      <c r="L10" s="160"/>
      <c r="M10" s="160"/>
      <c r="N10" s="160"/>
      <c r="O10" s="83">
        <f t="shared" si="0"/>
        <v>31</v>
      </c>
    </row>
    <row r="11" spans="1:18" ht="16.5" customHeight="1" x14ac:dyDescent="0.2">
      <c r="A11" s="139">
        <v>9</v>
      </c>
      <c r="B11" s="343" t="s">
        <v>290</v>
      </c>
      <c r="C11" s="343" t="s">
        <v>291</v>
      </c>
      <c r="D11" s="343" t="s">
        <v>292</v>
      </c>
      <c r="E11" s="343" t="s">
        <v>293</v>
      </c>
      <c r="F11" s="345" t="s">
        <v>57</v>
      </c>
      <c r="G11" s="137">
        <v>29</v>
      </c>
      <c r="H11" s="159"/>
      <c r="I11" s="160"/>
      <c r="J11" s="160"/>
      <c r="K11" s="160"/>
      <c r="L11" s="160"/>
      <c r="M11" s="160"/>
      <c r="N11" s="160"/>
      <c r="O11" s="83">
        <f t="shared" si="0"/>
        <v>29</v>
      </c>
    </row>
    <row r="12" spans="1:18" ht="16.5" customHeight="1" x14ac:dyDescent="0.2">
      <c r="A12" s="139">
        <v>10</v>
      </c>
      <c r="B12" s="343" t="s">
        <v>236</v>
      </c>
      <c r="C12" s="343" t="s">
        <v>294</v>
      </c>
      <c r="D12" s="343" t="s">
        <v>295</v>
      </c>
      <c r="E12" s="343" t="s">
        <v>296</v>
      </c>
      <c r="F12" s="345" t="s">
        <v>45</v>
      </c>
      <c r="G12" s="137">
        <v>27</v>
      </c>
      <c r="H12" s="159"/>
      <c r="I12" s="159"/>
      <c r="J12" s="159"/>
      <c r="K12" s="159"/>
      <c r="L12" s="159"/>
      <c r="M12" s="159"/>
      <c r="N12" s="159"/>
      <c r="O12" s="83">
        <f t="shared" si="0"/>
        <v>27</v>
      </c>
    </row>
    <row r="13" spans="1:18" ht="16.5" customHeight="1" x14ac:dyDescent="0.2">
      <c r="A13" s="139">
        <v>11</v>
      </c>
      <c r="B13" s="343" t="s">
        <v>297</v>
      </c>
      <c r="C13" s="343" t="s">
        <v>298</v>
      </c>
      <c r="D13" s="343" t="s">
        <v>299</v>
      </c>
      <c r="E13" s="343" t="s">
        <v>238</v>
      </c>
      <c r="F13" s="345" t="s">
        <v>66</v>
      </c>
      <c r="G13" s="69">
        <v>25</v>
      </c>
      <c r="H13" s="159"/>
      <c r="I13" s="160"/>
      <c r="J13" s="160"/>
      <c r="K13" s="160"/>
      <c r="L13" s="160"/>
      <c r="M13" s="160"/>
      <c r="N13" s="160"/>
      <c r="O13" s="83">
        <f t="shared" si="0"/>
        <v>25</v>
      </c>
    </row>
    <row r="14" spans="1:18" ht="15.75" customHeight="1" x14ac:dyDescent="0.2">
      <c r="A14" s="139">
        <v>12</v>
      </c>
      <c r="B14" s="343" t="s">
        <v>300</v>
      </c>
      <c r="C14" s="343" t="s">
        <v>244</v>
      </c>
      <c r="D14" s="343" t="s">
        <v>301</v>
      </c>
      <c r="E14" s="343" t="s">
        <v>302</v>
      </c>
      <c r="F14" s="345" t="s">
        <v>142</v>
      </c>
      <c r="G14" s="137">
        <v>23</v>
      </c>
      <c r="H14" s="159"/>
      <c r="I14" s="160"/>
      <c r="J14" s="160"/>
      <c r="K14" s="160"/>
      <c r="L14" s="160"/>
      <c r="M14" s="160"/>
      <c r="N14" s="160"/>
      <c r="O14" s="83">
        <f t="shared" si="0"/>
        <v>23</v>
      </c>
    </row>
    <row r="15" spans="1:18" ht="16.5" customHeight="1" x14ac:dyDescent="0.2">
      <c r="A15" s="139">
        <v>13</v>
      </c>
      <c r="B15" s="343" t="s">
        <v>303</v>
      </c>
      <c r="C15" s="343" t="s">
        <v>304</v>
      </c>
      <c r="D15" s="343" t="s">
        <v>305</v>
      </c>
      <c r="E15" s="343" t="s">
        <v>306</v>
      </c>
      <c r="F15" s="345" t="s">
        <v>307</v>
      </c>
      <c r="G15" s="137">
        <v>21</v>
      </c>
      <c r="H15" s="159"/>
      <c r="I15" s="160"/>
      <c r="J15" s="160"/>
      <c r="K15" s="160"/>
      <c r="L15" s="160"/>
      <c r="M15" s="160"/>
      <c r="N15" s="160"/>
      <c r="O15" s="83">
        <f t="shared" si="0"/>
        <v>21</v>
      </c>
    </row>
    <row r="16" spans="1:18" ht="15.75" customHeight="1" x14ac:dyDescent="0.2">
      <c r="A16" s="139">
        <v>14</v>
      </c>
      <c r="B16" s="343" t="s">
        <v>308</v>
      </c>
      <c r="C16" s="343" t="s">
        <v>309</v>
      </c>
      <c r="D16" s="355" t="s">
        <v>310</v>
      </c>
      <c r="E16" s="343" t="s">
        <v>311</v>
      </c>
      <c r="F16" s="345" t="s">
        <v>53</v>
      </c>
      <c r="G16" s="188">
        <v>20</v>
      </c>
      <c r="H16" s="159"/>
      <c r="I16" s="160"/>
      <c r="J16" s="160"/>
      <c r="K16" s="160"/>
      <c r="L16" s="160"/>
      <c r="M16" s="160"/>
      <c r="N16" s="160"/>
      <c r="O16" s="83">
        <f t="shared" si="0"/>
        <v>20</v>
      </c>
    </row>
    <row r="17" spans="1:18" ht="17.25" customHeight="1" x14ac:dyDescent="0.2">
      <c r="A17" s="139">
        <v>15</v>
      </c>
      <c r="B17" s="346" t="s">
        <v>282</v>
      </c>
      <c r="C17" s="346" t="s">
        <v>312</v>
      </c>
      <c r="D17" s="346" t="s">
        <v>313</v>
      </c>
      <c r="E17" s="346" t="s">
        <v>314</v>
      </c>
      <c r="F17" s="348" t="s">
        <v>57</v>
      </c>
      <c r="G17" s="176">
        <v>19</v>
      </c>
      <c r="H17" s="69"/>
      <c r="I17" s="161"/>
      <c r="J17" s="161"/>
      <c r="K17" s="161"/>
      <c r="L17" s="161"/>
      <c r="M17" s="161"/>
      <c r="N17" s="161"/>
      <c r="O17" s="83">
        <f t="shared" si="0"/>
        <v>19</v>
      </c>
    </row>
    <row r="18" spans="1:18" ht="15.75" customHeight="1" x14ac:dyDescent="0.2">
      <c r="A18" s="139"/>
      <c r="B18" s="133"/>
      <c r="C18" s="133"/>
      <c r="D18" s="133"/>
      <c r="E18" s="133"/>
      <c r="F18" s="133"/>
      <c r="G18" s="137"/>
      <c r="H18" s="69"/>
      <c r="I18" s="69"/>
      <c r="J18" s="83"/>
      <c r="K18" s="69"/>
      <c r="L18" s="69"/>
      <c r="M18" s="69"/>
      <c r="N18" s="69"/>
      <c r="O18" s="83">
        <f t="shared" si="0"/>
        <v>0</v>
      </c>
    </row>
    <row r="19" spans="1:18" ht="17.25" customHeight="1" x14ac:dyDescent="0.2">
      <c r="A19" s="232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8" ht="15" x14ac:dyDescent="0.2">
      <c r="A20" s="21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8" ht="15" x14ac:dyDescent="0.2">
      <c r="A21" s="26"/>
      <c r="B21" s="27" t="s">
        <v>7</v>
      </c>
      <c r="C21" s="77"/>
      <c r="D21" s="528" t="s">
        <v>16</v>
      </c>
      <c r="E21" s="528"/>
      <c r="F21" s="528"/>
      <c r="G21" s="78"/>
      <c r="H21" s="78"/>
      <c r="I21" s="77"/>
      <c r="J21" s="77"/>
      <c r="K21" s="77"/>
      <c r="L21" s="77"/>
      <c r="M21" s="77"/>
      <c r="N21" s="77"/>
      <c r="O21" s="41"/>
    </row>
    <row r="22" spans="1:18" ht="26.25" customHeight="1" x14ac:dyDescent="0.2">
      <c r="A22" s="28" t="s">
        <v>0</v>
      </c>
      <c r="B22" s="25" t="s">
        <v>4</v>
      </c>
      <c r="C22" s="32" t="s">
        <v>5</v>
      </c>
      <c r="D22" s="32" t="s">
        <v>1</v>
      </c>
      <c r="E22" s="32" t="s">
        <v>2</v>
      </c>
      <c r="F22" s="32" t="s">
        <v>3</v>
      </c>
      <c r="G22" s="45" t="s">
        <v>67</v>
      </c>
      <c r="H22" s="46"/>
      <c r="I22" s="46"/>
      <c r="J22" s="46"/>
      <c r="K22" s="109"/>
      <c r="L22" s="46"/>
      <c r="M22" s="46"/>
      <c r="N22" s="46"/>
      <c r="O22" s="48" t="s">
        <v>10</v>
      </c>
      <c r="P22" s="56"/>
      <c r="Q22" s="56"/>
      <c r="R22" s="57"/>
    </row>
    <row r="23" spans="1:18" ht="18" customHeight="1" x14ac:dyDescent="0.2">
      <c r="A23" s="144">
        <v>1</v>
      </c>
      <c r="B23" s="343" t="s">
        <v>147</v>
      </c>
      <c r="C23" s="343" t="s">
        <v>207</v>
      </c>
      <c r="D23" s="343" t="s">
        <v>208</v>
      </c>
      <c r="E23" s="343" t="s">
        <v>209</v>
      </c>
      <c r="F23" s="345" t="s">
        <v>57</v>
      </c>
      <c r="G23" s="69">
        <v>55</v>
      </c>
      <c r="H23" s="69"/>
      <c r="I23" s="69"/>
      <c r="J23" s="83"/>
      <c r="K23" s="69"/>
      <c r="L23" s="69"/>
      <c r="M23" s="138"/>
      <c r="N23" s="138"/>
      <c r="O23" s="69">
        <f>SUM(G23:N23)</f>
        <v>55</v>
      </c>
      <c r="P23" s="53"/>
      <c r="R23" s="53"/>
    </row>
    <row r="24" spans="1:18" ht="18.75" customHeight="1" x14ac:dyDescent="0.2">
      <c r="A24" s="144">
        <v>2</v>
      </c>
      <c r="B24" s="341" t="s">
        <v>210</v>
      </c>
      <c r="C24" s="343" t="s">
        <v>211</v>
      </c>
      <c r="D24" s="343" t="s">
        <v>212</v>
      </c>
      <c r="E24" s="343" t="s">
        <v>213</v>
      </c>
      <c r="F24" s="345" t="s">
        <v>214</v>
      </c>
      <c r="G24" s="137">
        <v>50</v>
      </c>
      <c r="H24" s="138"/>
      <c r="I24" s="138"/>
      <c r="J24" s="123"/>
      <c r="K24" s="138"/>
      <c r="L24" s="138"/>
      <c r="M24" s="138"/>
      <c r="N24" s="138"/>
      <c r="O24" s="69">
        <f t="shared" ref="O24:O39" si="1">SUM(G24:N24)</f>
        <v>50</v>
      </c>
      <c r="P24" s="53"/>
      <c r="R24" s="53"/>
    </row>
    <row r="25" spans="1:18" ht="18" customHeight="1" x14ac:dyDescent="0.2">
      <c r="A25" s="144">
        <v>3</v>
      </c>
      <c r="B25" s="351" t="s">
        <v>215</v>
      </c>
      <c r="C25" s="346" t="s">
        <v>216</v>
      </c>
      <c r="D25" s="346" t="s">
        <v>217</v>
      </c>
      <c r="E25" s="346" t="s">
        <v>218</v>
      </c>
      <c r="F25" s="348" t="s">
        <v>41</v>
      </c>
      <c r="G25" s="137">
        <v>46</v>
      </c>
      <c r="H25" s="138"/>
      <c r="I25" s="138"/>
      <c r="J25" s="123"/>
      <c r="K25" s="138"/>
      <c r="L25" s="138"/>
      <c r="M25" s="138"/>
      <c r="N25" s="138"/>
      <c r="O25" s="69">
        <f t="shared" si="1"/>
        <v>46</v>
      </c>
      <c r="P25" s="53"/>
      <c r="R25" s="53"/>
    </row>
    <row r="26" spans="1:18" ht="18" customHeight="1" x14ac:dyDescent="0.2">
      <c r="A26" s="144">
        <v>4</v>
      </c>
      <c r="B26" s="351" t="s">
        <v>219</v>
      </c>
      <c r="C26" s="346" t="s">
        <v>161</v>
      </c>
      <c r="D26" s="346" t="s">
        <v>220</v>
      </c>
      <c r="E26" s="346" t="s">
        <v>221</v>
      </c>
      <c r="F26" s="348" t="s">
        <v>49</v>
      </c>
      <c r="G26" s="138">
        <v>42</v>
      </c>
      <c r="H26" s="157"/>
      <c r="I26" s="69"/>
      <c r="J26" s="83"/>
      <c r="K26" s="69"/>
      <c r="L26" s="69"/>
      <c r="M26" s="69"/>
      <c r="N26" s="69"/>
      <c r="O26" s="69">
        <f t="shared" si="1"/>
        <v>42</v>
      </c>
    </row>
    <row r="27" spans="1:18" ht="16.5" customHeight="1" x14ac:dyDescent="0.2">
      <c r="A27" s="144">
        <v>5</v>
      </c>
      <c r="B27" s="351" t="s">
        <v>222</v>
      </c>
      <c r="C27" s="346" t="s">
        <v>223</v>
      </c>
      <c r="D27" s="346" t="s">
        <v>224</v>
      </c>
      <c r="E27" s="346" t="s">
        <v>225</v>
      </c>
      <c r="F27" s="348" t="s">
        <v>49</v>
      </c>
      <c r="G27" s="123">
        <v>39</v>
      </c>
      <c r="H27" s="138"/>
      <c r="I27" s="69"/>
      <c r="J27" s="83"/>
      <c r="K27" s="69"/>
      <c r="L27" s="69"/>
      <c r="M27" s="138"/>
      <c r="N27" s="138"/>
      <c r="O27" s="69">
        <f t="shared" si="1"/>
        <v>39</v>
      </c>
    </row>
    <row r="28" spans="1:18" ht="16.5" customHeight="1" x14ac:dyDescent="0.2">
      <c r="A28" s="144">
        <v>6</v>
      </c>
      <c r="B28" s="351" t="s">
        <v>90</v>
      </c>
      <c r="C28" s="346" t="s">
        <v>226</v>
      </c>
      <c r="D28" s="346" t="s">
        <v>227</v>
      </c>
      <c r="E28" s="346" t="s">
        <v>228</v>
      </c>
      <c r="F28" s="354" t="s">
        <v>76</v>
      </c>
      <c r="G28" s="83">
        <v>36</v>
      </c>
      <c r="H28" s="159"/>
      <c r="I28" s="137"/>
      <c r="J28" s="137"/>
      <c r="K28" s="137"/>
      <c r="L28" s="137"/>
      <c r="M28" s="137"/>
      <c r="N28" s="137"/>
      <c r="O28" s="69">
        <f t="shared" si="1"/>
        <v>36</v>
      </c>
    </row>
    <row r="29" spans="1:18" ht="17.25" customHeight="1" x14ac:dyDescent="0.2">
      <c r="A29" s="144">
        <v>7</v>
      </c>
      <c r="B29" s="351" t="s">
        <v>229</v>
      </c>
      <c r="C29" s="346" t="s">
        <v>230</v>
      </c>
      <c r="D29" s="346" t="s">
        <v>231</v>
      </c>
      <c r="E29" s="346" t="s">
        <v>232</v>
      </c>
      <c r="F29" s="348" t="s">
        <v>49</v>
      </c>
      <c r="G29" s="145">
        <v>33</v>
      </c>
      <c r="H29" s="69"/>
      <c r="I29" s="69"/>
      <c r="J29" s="83"/>
      <c r="K29" s="69"/>
      <c r="L29" s="69"/>
      <c r="M29" s="69"/>
      <c r="N29" s="69"/>
      <c r="O29" s="69">
        <f t="shared" si="1"/>
        <v>33</v>
      </c>
    </row>
    <row r="30" spans="1:18" ht="15.75" customHeight="1" x14ac:dyDescent="0.2">
      <c r="A30" s="144">
        <v>8</v>
      </c>
      <c r="B30" s="351" t="s">
        <v>233</v>
      </c>
      <c r="C30" s="346" t="s">
        <v>234</v>
      </c>
      <c r="D30" s="346" t="s">
        <v>217</v>
      </c>
      <c r="E30" s="346" t="s">
        <v>235</v>
      </c>
      <c r="F30" s="348" t="s">
        <v>45</v>
      </c>
      <c r="G30" s="137">
        <v>31</v>
      </c>
      <c r="H30" s="138"/>
      <c r="I30" s="69"/>
      <c r="J30" s="83"/>
      <c r="K30" s="69"/>
      <c r="L30" s="69"/>
      <c r="M30" s="138"/>
      <c r="N30" s="138"/>
      <c r="O30" s="69">
        <f t="shared" si="1"/>
        <v>31</v>
      </c>
    </row>
    <row r="31" spans="1:18" ht="17.25" customHeight="1" x14ac:dyDescent="0.2">
      <c r="A31" s="144">
        <v>9</v>
      </c>
      <c r="B31" s="343" t="s">
        <v>236</v>
      </c>
      <c r="C31" s="343" t="s">
        <v>177</v>
      </c>
      <c r="D31" s="343" t="s">
        <v>237</v>
      </c>
      <c r="E31" s="343" t="s">
        <v>238</v>
      </c>
      <c r="F31" s="345" t="s">
        <v>66</v>
      </c>
      <c r="G31" s="137">
        <v>29</v>
      </c>
      <c r="H31" s="138"/>
      <c r="I31" s="138"/>
      <c r="J31" s="123"/>
      <c r="K31" s="138"/>
      <c r="L31" s="138"/>
      <c r="M31" s="69"/>
      <c r="N31" s="69"/>
      <c r="O31" s="69">
        <f t="shared" si="1"/>
        <v>29</v>
      </c>
    </row>
    <row r="32" spans="1:18" ht="17.25" customHeight="1" x14ac:dyDescent="0.2">
      <c r="A32" s="144">
        <v>10</v>
      </c>
      <c r="B32" s="346" t="s">
        <v>239</v>
      </c>
      <c r="C32" s="346" t="s">
        <v>240</v>
      </c>
      <c r="D32" s="346" t="s">
        <v>241</v>
      </c>
      <c r="E32" s="346" t="s">
        <v>242</v>
      </c>
      <c r="F32" s="348" t="s">
        <v>41</v>
      </c>
      <c r="G32" s="137">
        <v>27</v>
      </c>
      <c r="H32" s="69"/>
      <c r="I32" s="69"/>
      <c r="J32" s="83"/>
      <c r="K32" s="69"/>
      <c r="L32" s="69"/>
      <c r="M32" s="69"/>
      <c r="N32" s="69"/>
      <c r="O32" s="69">
        <f t="shared" si="1"/>
        <v>27</v>
      </c>
    </row>
    <row r="33" spans="1:18" ht="20.25" customHeight="1" x14ac:dyDescent="0.2">
      <c r="A33" s="144">
        <v>10</v>
      </c>
      <c r="B33" s="343" t="s">
        <v>243</v>
      </c>
      <c r="C33" s="343" t="s">
        <v>244</v>
      </c>
      <c r="D33" s="343" t="s">
        <v>245</v>
      </c>
      <c r="E33" s="343" t="s">
        <v>246</v>
      </c>
      <c r="F33" s="345" t="s">
        <v>142</v>
      </c>
      <c r="G33" s="69">
        <v>27</v>
      </c>
      <c r="H33" s="158"/>
      <c r="I33" s="123"/>
      <c r="J33" s="123"/>
      <c r="K33" s="123"/>
      <c r="L33" s="123"/>
      <c r="M33" s="83"/>
      <c r="N33" s="83"/>
      <c r="O33" s="69">
        <f t="shared" si="1"/>
        <v>27</v>
      </c>
      <c r="R33" s="17" t="s">
        <v>11</v>
      </c>
    </row>
    <row r="34" spans="1:18" ht="19.5" customHeight="1" x14ac:dyDescent="0.25">
      <c r="A34" s="144">
        <v>12</v>
      </c>
      <c r="B34" s="346" t="s">
        <v>247</v>
      </c>
      <c r="C34" s="346" t="s">
        <v>248</v>
      </c>
      <c r="D34" s="346" t="s">
        <v>160</v>
      </c>
      <c r="E34" s="346" t="s">
        <v>249</v>
      </c>
      <c r="F34" s="348" t="s">
        <v>49</v>
      </c>
      <c r="G34" s="149">
        <v>23</v>
      </c>
      <c r="H34" s="157"/>
      <c r="I34" s="69"/>
      <c r="J34" s="83"/>
      <c r="K34" s="69"/>
      <c r="L34" s="69"/>
      <c r="M34" s="69"/>
      <c r="N34" s="69"/>
      <c r="O34" s="69">
        <f t="shared" si="1"/>
        <v>23</v>
      </c>
    </row>
    <row r="35" spans="1:18" ht="18.75" customHeight="1" x14ac:dyDescent="0.2">
      <c r="A35" s="144">
        <v>13</v>
      </c>
      <c r="B35" s="343" t="s">
        <v>250</v>
      </c>
      <c r="C35" s="343" t="s">
        <v>251</v>
      </c>
      <c r="D35" s="343" t="s">
        <v>252</v>
      </c>
      <c r="E35" s="343" t="s">
        <v>253</v>
      </c>
      <c r="F35" s="345" t="s">
        <v>142</v>
      </c>
      <c r="G35" s="137">
        <v>21</v>
      </c>
      <c r="H35" s="71"/>
      <c r="I35" s="71"/>
      <c r="J35" s="83"/>
      <c r="K35" s="71"/>
      <c r="L35" s="71"/>
      <c r="M35" s="71"/>
      <c r="N35" s="71"/>
      <c r="O35" s="69">
        <f t="shared" si="1"/>
        <v>21</v>
      </c>
    </row>
    <row r="36" spans="1:18" ht="18.75" customHeight="1" x14ac:dyDescent="0.2">
      <c r="A36" s="144">
        <v>14</v>
      </c>
      <c r="B36" s="346" t="s">
        <v>254</v>
      </c>
      <c r="C36" s="346" t="s">
        <v>255</v>
      </c>
      <c r="D36" s="346" t="s">
        <v>256</v>
      </c>
      <c r="E36" s="346" t="s">
        <v>257</v>
      </c>
      <c r="F36" s="348" t="s">
        <v>45</v>
      </c>
      <c r="G36" s="188">
        <v>20</v>
      </c>
      <c r="H36" s="159"/>
      <c r="I36" s="188"/>
      <c r="J36" s="188"/>
      <c r="K36" s="188"/>
      <c r="L36" s="188"/>
      <c r="M36" s="188"/>
      <c r="N36" s="188"/>
      <c r="O36" s="69">
        <f t="shared" si="1"/>
        <v>20</v>
      </c>
    </row>
    <row r="37" spans="1:18" ht="18" customHeight="1" x14ac:dyDescent="0.2">
      <c r="A37" s="144">
        <v>15</v>
      </c>
      <c r="B37" s="352" t="s">
        <v>258</v>
      </c>
      <c r="C37" s="352" t="s">
        <v>259</v>
      </c>
      <c r="D37" s="352" t="s">
        <v>260</v>
      </c>
      <c r="E37" s="352" t="s">
        <v>261</v>
      </c>
      <c r="F37" s="353" t="s">
        <v>142</v>
      </c>
      <c r="G37" s="176">
        <v>19</v>
      </c>
      <c r="H37" s="69"/>
      <c r="I37" s="69"/>
      <c r="J37" s="83"/>
      <c r="K37" s="69"/>
      <c r="L37" s="69"/>
      <c r="M37" s="69"/>
      <c r="N37" s="69"/>
      <c r="O37" s="69">
        <f t="shared" si="1"/>
        <v>19</v>
      </c>
    </row>
    <row r="38" spans="1:18" ht="16.5" customHeight="1" x14ac:dyDescent="0.2">
      <c r="A38" s="144">
        <v>16</v>
      </c>
      <c r="B38" s="346" t="s">
        <v>262</v>
      </c>
      <c r="C38" s="346" t="s">
        <v>263</v>
      </c>
      <c r="D38" s="346" t="s">
        <v>227</v>
      </c>
      <c r="E38" s="346" t="s">
        <v>264</v>
      </c>
      <c r="F38" s="348" t="s">
        <v>53</v>
      </c>
      <c r="G38" s="137">
        <v>18</v>
      </c>
      <c r="H38" s="159"/>
      <c r="I38" s="137"/>
      <c r="J38" s="137"/>
      <c r="K38" s="137"/>
      <c r="L38" s="137"/>
      <c r="M38" s="137"/>
      <c r="N38" s="137"/>
      <c r="O38" s="69">
        <f t="shared" si="1"/>
        <v>18</v>
      </c>
    </row>
    <row r="39" spans="1:18" ht="16.5" customHeight="1" x14ac:dyDescent="0.2">
      <c r="A39" s="144"/>
      <c r="B39" s="133"/>
      <c r="C39" s="133"/>
      <c r="D39" s="133"/>
      <c r="E39" s="133"/>
      <c r="F39" s="133"/>
      <c r="G39" s="137"/>
      <c r="H39" s="69"/>
      <c r="I39" s="69"/>
      <c r="J39" s="83"/>
      <c r="K39" s="69"/>
      <c r="L39" s="69"/>
      <c r="M39" s="138"/>
      <c r="N39" s="138"/>
      <c r="O39" s="69">
        <f t="shared" si="1"/>
        <v>0</v>
      </c>
    </row>
    <row r="40" spans="1:18" ht="15.75" customHeight="1" x14ac:dyDescent="0.2">
      <c r="A40" s="19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</row>
    <row r="41" spans="1:18" ht="15.75" customHeight="1" x14ac:dyDescent="0.2">
      <c r="A41" s="19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8" ht="19.5" customHeight="1" x14ac:dyDescent="0.2">
      <c r="A42" s="85"/>
      <c r="B42" s="162" t="s">
        <v>20</v>
      </c>
      <c r="C42" s="77"/>
      <c r="D42" s="528" t="s">
        <v>16</v>
      </c>
      <c r="E42" s="528"/>
      <c r="F42" s="528"/>
      <c r="G42" s="163"/>
      <c r="H42" s="78"/>
      <c r="I42" s="77"/>
      <c r="J42" s="77"/>
      <c r="K42" s="77"/>
      <c r="L42" s="77"/>
      <c r="M42" s="77"/>
      <c r="N42" s="77"/>
      <c r="O42" s="95"/>
    </row>
    <row r="43" spans="1:18" ht="27" customHeight="1" x14ac:dyDescent="0.2">
      <c r="A43" s="30" t="s">
        <v>0</v>
      </c>
      <c r="B43" s="31" t="s">
        <v>29</v>
      </c>
      <c r="C43" s="31" t="s">
        <v>30</v>
      </c>
      <c r="D43" s="31" t="s">
        <v>31</v>
      </c>
      <c r="E43" s="31" t="s">
        <v>32</v>
      </c>
      <c r="F43" s="32" t="s">
        <v>3</v>
      </c>
      <c r="G43" s="45" t="s">
        <v>67</v>
      </c>
      <c r="H43" s="46"/>
      <c r="I43" s="46"/>
      <c r="J43" s="46"/>
      <c r="K43" s="109"/>
      <c r="L43" s="46"/>
      <c r="M43" s="46"/>
      <c r="N43" s="46"/>
      <c r="O43" s="96" t="s">
        <v>10</v>
      </c>
      <c r="P43" s="60"/>
      <c r="Q43" s="60"/>
      <c r="R43" s="118"/>
    </row>
    <row r="44" spans="1:18" ht="15.75" customHeight="1" x14ac:dyDescent="0.2">
      <c r="A44" s="146">
        <v>1</v>
      </c>
      <c r="B44" s="343" t="s">
        <v>122</v>
      </c>
      <c r="C44" s="343" t="s">
        <v>123</v>
      </c>
      <c r="D44" s="344" t="s">
        <v>124</v>
      </c>
      <c r="E44" s="343" t="s">
        <v>125</v>
      </c>
      <c r="F44" s="345" t="s">
        <v>85</v>
      </c>
      <c r="G44" s="69">
        <v>55</v>
      </c>
      <c r="H44" s="69"/>
      <c r="I44" s="69"/>
      <c r="J44" s="83"/>
      <c r="K44" s="138"/>
      <c r="L44" s="69"/>
      <c r="M44" s="69"/>
      <c r="N44" s="69"/>
      <c r="O44" s="83">
        <f>SUM(G44:N44)</f>
        <v>55</v>
      </c>
      <c r="P44" s="92"/>
      <c r="Q44" s="92"/>
      <c r="R44" s="97"/>
    </row>
    <row r="45" spans="1:18" ht="15.75" customHeight="1" x14ac:dyDescent="0.2">
      <c r="A45" s="146">
        <v>2</v>
      </c>
      <c r="B45" s="343" t="s">
        <v>72</v>
      </c>
      <c r="C45" s="343" t="s">
        <v>126</v>
      </c>
      <c r="D45" s="344" t="s">
        <v>127</v>
      </c>
      <c r="E45" s="343" t="s">
        <v>128</v>
      </c>
      <c r="F45" s="345" t="s">
        <v>49</v>
      </c>
      <c r="G45" s="137">
        <v>50</v>
      </c>
      <c r="H45" s="138"/>
      <c r="I45" s="155"/>
      <c r="J45" s="143"/>
      <c r="K45" s="155"/>
      <c r="L45" s="155"/>
      <c r="M45" s="155"/>
      <c r="N45" s="155"/>
      <c r="O45" s="83">
        <f t="shared" ref="O45:O65" si="2">SUM(G45:N45)</f>
        <v>50</v>
      </c>
      <c r="P45" s="53"/>
      <c r="Q45" s="53"/>
      <c r="R45" s="97"/>
    </row>
    <row r="46" spans="1:18" ht="15" customHeight="1" x14ac:dyDescent="0.2">
      <c r="A46" s="146">
        <v>3</v>
      </c>
      <c r="B46" s="346" t="s">
        <v>129</v>
      </c>
      <c r="C46" s="346" t="s">
        <v>130</v>
      </c>
      <c r="D46" s="347" t="s">
        <v>131</v>
      </c>
      <c r="E46" s="346" t="s">
        <v>132</v>
      </c>
      <c r="F46" s="348" t="s">
        <v>133</v>
      </c>
      <c r="G46" s="137">
        <v>46</v>
      </c>
      <c r="H46" s="138"/>
      <c r="I46" s="138"/>
      <c r="J46" s="123"/>
      <c r="K46" s="138"/>
      <c r="L46" s="138"/>
      <c r="M46" s="138"/>
      <c r="N46" s="138"/>
      <c r="O46" s="83">
        <f t="shared" si="2"/>
        <v>46</v>
      </c>
      <c r="P46" s="53"/>
      <c r="Q46" s="53"/>
      <c r="R46" s="97"/>
    </row>
    <row r="47" spans="1:18" ht="14.25" customHeight="1" x14ac:dyDescent="0.2">
      <c r="A47" s="146">
        <v>4</v>
      </c>
      <c r="B47" s="346" t="s">
        <v>134</v>
      </c>
      <c r="C47" s="346" t="s">
        <v>135</v>
      </c>
      <c r="D47" s="347" t="s">
        <v>136</v>
      </c>
      <c r="E47" s="346" t="s">
        <v>137</v>
      </c>
      <c r="F47" s="348" t="s">
        <v>53</v>
      </c>
      <c r="G47" s="138">
        <v>42</v>
      </c>
      <c r="H47" s="145"/>
      <c r="I47" s="145"/>
      <c r="J47" s="145"/>
      <c r="K47" s="145"/>
      <c r="L47" s="145"/>
      <c r="M47" s="145"/>
      <c r="N47" s="145"/>
      <c r="O47" s="83">
        <f t="shared" si="2"/>
        <v>42</v>
      </c>
      <c r="P47" s="53"/>
      <c r="Q47" s="53"/>
    </row>
    <row r="48" spans="1:18" ht="15.75" customHeight="1" x14ac:dyDescent="0.2">
      <c r="A48" s="146">
        <v>5</v>
      </c>
      <c r="B48" s="343" t="s">
        <v>138</v>
      </c>
      <c r="C48" s="343" t="s">
        <v>139</v>
      </c>
      <c r="D48" s="344" t="s">
        <v>140</v>
      </c>
      <c r="E48" s="343" t="s">
        <v>141</v>
      </c>
      <c r="F48" s="345" t="s">
        <v>142</v>
      </c>
      <c r="G48" s="123">
        <v>39</v>
      </c>
      <c r="H48" s="69"/>
      <c r="I48" s="69"/>
      <c r="J48" s="83"/>
      <c r="K48" s="69"/>
      <c r="L48" s="69"/>
      <c r="M48" s="69"/>
      <c r="N48" s="69"/>
      <c r="O48" s="83">
        <f t="shared" si="2"/>
        <v>39</v>
      </c>
      <c r="P48" s="53"/>
      <c r="Q48" s="53"/>
    </row>
    <row r="49" spans="1:19" ht="14.25" customHeight="1" x14ac:dyDescent="0.2">
      <c r="A49" s="146">
        <v>6</v>
      </c>
      <c r="B49" s="349" t="s">
        <v>143</v>
      </c>
      <c r="C49" s="349" t="s">
        <v>144</v>
      </c>
      <c r="D49" s="349" t="s">
        <v>145</v>
      </c>
      <c r="E49" s="349" t="s">
        <v>146</v>
      </c>
      <c r="F49" s="350" t="s">
        <v>49</v>
      </c>
      <c r="G49" s="83">
        <v>36</v>
      </c>
      <c r="H49" s="71"/>
      <c r="I49" s="71"/>
      <c r="J49" s="83"/>
      <c r="K49" s="71"/>
      <c r="L49" s="71"/>
      <c r="M49" s="71"/>
      <c r="N49" s="71"/>
      <c r="O49" s="83">
        <f t="shared" si="2"/>
        <v>36</v>
      </c>
      <c r="P49" s="53"/>
      <c r="Q49" s="53"/>
    </row>
    <row r="50" spans="1:19" ht="15.75" customHeight="1" x14ac:dyDescent="0.2">
      <c r="A50" s="146">
        <v>7</v>
      </c>
      <c r="B50" s="341" t="s">
        <v>147</v>
      </c>
      <c r="C50" s="343" t="s">
        <v>148</v>
      </c>
      <c r="D50" s="344" t="s">
        <v>149</v>
      </c>
      <c r="E50" s="343" t="s">
        <v>150</v>
      </c>
      <c r="F50" s="345" t="s">
        <v>49</v>
      </c>
      <c r="G50" s="145">
        <v>33</v>
      </c>
      <c r="H50" s="138"/>
      <c r="I50" s="138"/>
      <c r="J50" s="123"/>
      <c r="K50" s="138"/>
      <c r="L50" s="138"/>
      <c r="M50" s="138"/>
      <c r="N50" s="138"/>
      <c r="O50" s="83">
        <f t="shared" si="2"/>
        <v>33</v>
      </c>
      <c r="P50" s="53"/>
      <c r="Q50" s="53"/>
    </row>
    <row r="51" spans="1:19" ht="15" customHeight="1" x14ac:dyDescent="0.2">
      <c r="A51" s="146">
        <v>7</v>
      </c>
      <c r="B51" s="351" t="s">
        <v>151</v>
      </c>
      <c r="C51" s="346" t="s">
        <v>152</v>
      </c>
      <c r="D51" s="347" t="s">
        <v>112</v>
      </c>
      <c r="E51" s="346" t="s">
        <v>153</v>
      </c>
      <c r="F51" s="348" t="s">
        <v>45</v>
      </c>
      <c r="G51" s="137">
        <v>33</v>
      </c>
      <c r="H51" s="145"/>
      <c r="I51" s="145"/>
      <c r="J51" s="145"/>
      <c r="K51" s="145"/>
      <c r="L51" s="145"/>
      <c r="M51" s="145"/>
      <c r="N51" s="145"/>
      <c r="O51" s="83">
        <f t="shared" si="2"/>
        <v>33</v>
      </c>
      <c r="P51" s="53"/>
      <c r="Q51" s="53"/>
    </row>
    <row r="52" spans="1:19" ht="15.75" customHeight="1" x14ac:dyDescent="0.2">
      <c r="A52" s="146">
        <v>9</v>
      </c>
      <c r="B52" s="351" t="s">
        <v>154</v>
      </c>
      <c r="C52" s="346" t="s">
        <v>155</v>
      </c>
      <c r="D52" s="347" t="s">
        <v>156</v>
      </c>
      <c r="E52" s="346" t="s">
        <v>157</v>
      </c>
      <c r="F52" s="348" t="s">
        <v>41</v>
      </c>
      <c r="G52" s="137">
        <v>29</v>
      </c>
      <c r="H52" s="156"/>
      <c r="I52" s="155"/>
      <c r="J52" s="143"/>
      <c r="K52" s="155"/>
      <c r="L52" s="155"/>
      <c r="M52" s="155"/>
      <c r="N52" s="155"/>
      <c r="O52" s="83">
        <f t="shared" si="2"/>
        <v>29</v>
      </c>
      <c r="P52" s="53"/>
      <c r="Q52" s="53"/>
    </row>
    <row r="53" spans="1:19" ht="15.75" customHeight="1" x14ac:dyDescent="0.2">
      <c r="A53" s="146">
        <v>10</v>
      </c>
      <c r="B53" s="343" t="s">
        <v>158</v>
      </c>
      <c r="C53" s="343" t="s">
        <v>159</v>
      </c>
      <c r="D53" s="344" t="s">
        <v>160</v>
      </c>
      <c r="E53" s="343" t="s">
        <v>161</v>
      </c>
      <c r="F53" s="345" t="s">
        <v>49</v>
      </c>
      <c r="G53" s="137">
        <v>27</v>
      </c>
      <c r="H53" s="138"/>
      <c r="I53" s="138"/>
      <c r="J53" s="123"/>
      <c r="K53" s="138"/>
      <c r="L53" s="138"/>
      <c r="M53" s="138"/>
      <c r="N53" s="138"/>
      <c r="O53" s="83">
        <f t="shared" si="2"/>
        <v>27</v>
      </c>
      <c r="P53" s="53"/>
      <c r="Q53" s="59" t="s">
        <v>11</v>
      </c>
    </row>
    <row r="54" spans="1:19" ht="15.75" customHeight="1" x14ac:dyDescent="0.2">
      <c r="A54" s="146">
        <v>11</v>
      </c>
      <c r="B54" s="343" t="s">
        <v>162</v>
      </c>
      <c r="C54" s="343" t="s">
        <v>163</v>
      </c>
      <c r="D54" s="344" t="s">
        <v>164</v>
      </c>
      <c r="E54" s="343" t="s">
        <v>165</v>
      </c>
      <c r="F54" s="345" t="s">
        <v>41</v>
      </c>
      <c r="G54" s="69">
        <v>25</v>
      </c>
      <c r="H54" s="69"/>
      <c r="I54" s="69"/>
      <c r="J54" s="83"/>
      <c r="K54" s="69"/>
      <c r="L54" s="69"/>
      <c r="M54" s="69"/>
      <c r="N54" s="69"/>
      <c r="O54" s="83">
        <f t="shared" si="2"/>
        <v>25</v>
      </c>
      <c r="P54" s="53"/>
      <c r="Q54" s="59"/>
    </row>
    <row r="55" spans="1:19" ht="15.75" customHeight="1" x14ac:dyDescent="0.25">
      <c r="A55" s="146">
        <v>12</v>
      </c>
      <c r="B55" s="343" t="s">
        <v>68</v>
      </c>
      <c r="C55" s="343" t="s">
        <v>166</v>
      </c>
      <c r="D55" s="344" t="s">
        <v>167</v>
      </c>
      <c r="E55" s="343" t="s">
        <v>168</v>
      </c>
      <c r="F55" s="345" t="s">
        <v>85</v>
      </c>
      <c r="G55" s="149">
        <v>23</v>
      </c>
      <c r="H55" s="145"/>
      <c r="I55" s="145"/>
      <c r="J55" s="145"/>
      <c r="K55" s="145"/>
      <c r="L55" s="145"/>
      <c r="M55" s="145"/>
      <c r="N55" s="145"/>
      <c r="O55" s="83">
        <f t="shared" si="2"/>
        <v>23</v>
      </c>
      <c r="P55" s="53"/>
      <c r="Q55" s="59"/>
    </row>
    <row r="56" spans="1:19" ht="15.75" customHeight="1" x14ac:dyDescent="0.2">
      <c r="A56" s="146">
        <v>13</v>
      </c>
      <c r="B56" s="343" t="s">
        <v>169</v>
      </c>
      <c r="C56" s="343" t="s">
        <v>170</v>
      </c>
      <c r="D56" s="344" t="s">
        <v>167</v>
      </c>
      <c r="E56" s="343" t="s">
        <v>171</v>
      </c>
      <c r="F56" s="345" t="s">
        <v>142</v>
      </c>
      <c r="G56" s="137">
        <v>21</v>
      </c>
      <c r="H56" s="69"/>
      <c r="I56" s="69"/>
      <c r="J56" s="83"/>
      <c r="K56" s="69"/>
      <c r="L56" s="69"/>
      <c r="M56" s="69"/>
      <c r="N56" s="69"/>
      <c r="O56" s="83">
        <f t="shared" si="2"/>
        <v>21</v>
      </c>
      <c r="P56" s="53"/>
      <c r="Q56" s="59"/>
    </row>
    <row r="57" spans="1:19" ht="15.75" customHeight="1" x14ac:dyDescent="0.2">
      <c r="A57" s="146">
        <v>14</v>
      </c>
      <c r="B57" s="346" t="s">
        <v>172</v>
      </c>
      <c r="C57" s="346" t="s">
        <v>173</v>
      </c>
      <c r="D57" s="347" t="s">
        <v>174</v>
      </c>
      <c r="E57" s="346" t="s">
        <v>175</v>
      </c>
      <c r="F57" s="348" t="s">
        <v>49</v>
      </c>
      <c r="G57" s="188">
        <v>20</v>
      </c>
      <c r="H57" s="188"/>
      <c r="I57" s="188"/>
      <c r="J57" s="188"/>
      <c r="K57" s="188"/>
      <c r="L57" s="188"/>
      <c r="M57" s="188"/>
      <c r="N57" s="188"/>
      <c r="O57" s="83">
        <f t="shared" si="2"/>
        <v>20</v>
      </c>
      <c r="P57" s="53"/>
      <c r="Q57" s="59"/>
    </row>
    <row r="58" spans="1:19" ht="14.25" customHeight="1" x14ac:dyDescent="0.2">
      <c r="A58" s="146">
        <v>15</v>
      </c>
      <c r="B58" s="346" t="s">
        <v>176</v>
      </c>
      <c r="C58" s="346" t="s">
        <v>177</v>
      </c>
      <c r="D58" s="347" t="s">
        <v>104</v>
      </c>
      <c r="E58" s="346" t="s">
        <v>178</v>
      </c>
      <c r="F58" s="348" t="s">
        <v>66</v>
      </c>
      <c r="G58" s="176">
        <v>19</v>
      </c>
      <c r="H58" s="173"/>
      <c r="I58" s="173"/>
      <c r="J58" s="173"/>
      <c r="K58" s="176"/>
      <c r="L58" s="173"/>
      <c r="M58" s="173"/>
      <c r="N58" s="173"/>
      <c r="O58" s="83">
        <f t="shared" si="2"/>
        <v>19</v>
      </c>
      <c r="P58" s="53"/>
      <c r="Q58" s="53"/>
    </row>
    <row r="59" spans="1:19" ht="15.75" customHeight="1" x14ac:dyDescent="0.2">
      <c r="A59" s="146">
        <v>16</v>
      </c>
      <c r="B59" s="346" t="s">
        <v>179</v>
      </c>
      <c r="C59" s="346" t="s">
        <v>180</v>
      </c>
      <c r="D59" s="346" t="s">
        <v>181</v>
      </c>
      <c r="E59" s="346" t="s">
        <v>182</v>
      </c>
      <c r="F59" s="348" t="s">
        <v>53</v>
      </c>
      <c r="G59" s="137">
        <v>18</v>
      </c>
      <c r="H59" s="138"/>
      <c r="I59" s="155"/>
      <c r="J59" s="143"/>
      <c r="K59" s="155"/>
      <c r="L59" s="155"/>
      <c r="M59" s="155"/>
      <c r="N59" s="155"/>
      <c r="O59" s="83">
        <f t="shared" si="2"/>
        <v>18</v>
      </c>
      <c r="P59" s="53"/>
      <c r="Q59" s="53"/>
    </row>
    <row r="60" spans="1:19" ht="18" customHeight="1" x14ac:dyDescent="0.2">
      <c r="A60" s="146">
        <v>17</v>
      </c>
      <c r="B60" s="346" t="s">
        <v>183</v>
      </c>
      <c r="C60" s="346" t="s">
        <v>184</v>
      </c>
      <c r="D60" s="347" t="s">
        <v>185</v>
      </c>
      <c r="E60" s="346" t="s">
        <v>186</v>
      </c>
      <c r="F60" s="348" t="s">
        <v>142</v>
      </c>
      <c r="G60" s="137">
        <v>17</v>
      </c>
      <c r="H60" s="69"/>
      <c r="I60" s="69"/>
      <c r="J60" s="83"/>
      <c r="K60" s="69"/>
      <c r="L60" s="69"/>
      <c r="M60" s="69"/>
      <c r="N60" s="69"/>
      <c r="O60" s="83">
        <f t="shared" si="2"/>
        <v>17</v>
      </c>
      <c r="P60" s="53"/>
      <c r="Q60" s="53"/>
    </row>
    <row r="61" spans="1:19" ht="15.75" customHeight="1" x14ac:dyDescent="0.2">
      <c r="A61" s="146">
        <v>18</v>
      </c>
      <c r="B61" s="346" t="s">
        <v>187</v>
      </c>
      <c r="C61" s="346" t="s">
        <v>188</v>
      </c>
      <c r="D61" s="347" t="s">
        <v>189</v>
      </c>
      <c r="E61" s="346" t="s">
        <v>190</v>
      </c>
      <c r="F61" s="348" t="s">
        <v>53</v>
      </c>
      <c r="G61" s="137">
        <v>16</v>
      </c>
      <c r="H61" s="69"/>
      <c r="I61" s="69"/>
      <c r="J61" s="83"/>
      <c r="K61" s="69"/>
      <c r="L61" s="69"/>
      <c r="M61" s="69"/>
      <c r="N61" s="69"/>
      <c r="O61" s="83">
        <f t="shared" si="2"/>
        <v>16</v>
      </c>
      <c r="P61" s="53"/>
      <c r="Q61" s="53"/>
      <c r="S61" s="17" t="s">
        <v>11</v>
      </c>
    </row>
    <row r="62" spans="1:19" ht="15.75" customHeight="1" x14ac:dyDescent="0.2">
      <c r="A62" s="146">
        <v>19</v>
      </c>
      <c r="B62" s="349" t="s">
        <v>191</v>
      </c>
      <c r="C62" s="349" t="s">
        <v>192</v>
      </c>
      <c r="D62" s="349" t="s">
        <v>193</v>
      </c>
      <c r="E62" s="349" t="s">
        <v>194</v>
      </c>
      <c r="F62" s="350" t="s">
        <v>49</v>
      </c>
      <c r="G62" s="137">
        <v>15</v>
      </c>
      <c r="H62" s="69"/>
      <c r="I62" s="69"/>
      <c r="J62" s="83"/>
      <c r="K62" s="69"/>
      <c r="L62" s="69"/>
      <c r="M62" s="69"/>
      <c r="N62" s="69"/>
      <c r="O62" s="83">
        <f t="shared" si="2"/>
        <v>15</v>
      </c>
      <c r="P62" s="53"/>
      <c r="Q62" s="53"/>
      <c r="S62" s="17"/>
    </row>
    <row r="63" spans="1:19" ht="15.75" customHeight="1" x14ac:dyDescent="0.2">
      <c r="A63" s="146">
        <v>20</v>
      </c>
      <c r="B63" s="346" t="s">
        <v>195</v>
      </c>
      <c r="C63" s="346" t="s">
        <v>196</v>
      </c>
      <c r="D63" s="347" t="s">
        <v>197</v>
      </c>
      <c r="E63" s="346" t="s">
        <v>198</v>
      </c>
      <c r="F63" s="348" t="s">
        <v>53</v>
      </c>
      <c r="G63" s="137">
        <v>14</v>
      </c>
      <c r="H63" s="83"/>
      <c r="I63" s="83"/>
      <c r="J63" s="83"/>
      <c r="K63" s="83"/>
      <c r="L63" s="83"/>
      <c r="M63" s="83"/>
      <c r="N63" s="83"/>
      <c r="O63" s="83">
        <f t="shared" si="2"/>
        <v>14</v>
      </c>
      <c r="P63" s="53"/>
      <c r="Q63" s="53"/>
      <c r="S63" s="17"/>
    </row>
    <row r="64" spans="1:19" ht="16.5" customHeight="1" x14ac:dyDescent="0.2">
      <c r="A64" s="146">
        <v>20</v>
      </c>
      <c r="B64" s="346" t="s">
        <v>199</v>
      </c>
      <c r="C64" s="346" t="s">
        <v>200</v>
      </c>
      <c r="D64" s="346" t="s">
        <v>201</v>
      </c>
      <c r="E64" s="346" t="s">
        <v>202</v>
      </c>
      <c r="F64" s="348" t="s">
        <v>61</v>
      </c>
      <c r="G64" s="137">
        <v>14</v>
      </c>
      <c r="H64" s="154"/>
      <c r="I64" s="154"/>
      <c r="J64" s="154"/>
      <c r="K64" s="154"/>
      <c r="L64" s="154"/>
      <c r="M64" s="154"/>
      <c r="N64" s="83"/>
      <c r="O64" s="83">
        <f t="shared" si="2"/>
        <v>14</v>
      </c>
      <c r="P64" s="53"/>
      <c r="Q64" s="53"/>
      <c r="S64" s="17"/>
    </row>
    <row r="65" spans="1:19" ht="15" customHeight="1" x14ac:dyDescent="0.2">
      <c r="A65" s="146">
        <v>20</v>
      </c>
      <c r="B65" s="343" t="s">
        <v>203</v>
      </c>
      <c r="C65" s="343" t="s">
        <v>204</v>
      </c>
      <c r="D65" s="344" t="s">
        <v>205</v>
      </c>
      <c r="E65" s="343" t="s">
        <v>206</v>
      </c>
      <c r="F65" s="345" t="s">
        <v>53</v>
      </c>
      <c r="G65" s="137">
        <v>14</v>
      </c>
      <c r="H65" s="138"/>
      <c r="I65" s="138"/>
      <c r="J65" s="123"/>
      <c r="K65" s="138"/>
      <c r="L65" s="138"/>
      <c r="M65" s="138"/>
      <c r="N65" s="138"/>
      <c r="O65" s="83">
        <f t="shared" si="2"/>
        <v>14</v>
      </c>
      <c r="P65" s="53"/>
      <c r="Q65" s="53"/>
      <c r="S65" s="17"/>
    </row>
    <row r="66" spans="1:19" ht="15" customHeight="1" x14ac:dyDescent="0.2">
      <c r="A66" s="146">
        <v>23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53"/>
      <c r="Q66" s="53"/>
      <c r="S66" s="17"/>
    </row>
    <row r="67" spans="1:19" ht="15.75" customHeight="1" x14ac:dyDescent="0.2">
      <c r="A67" s="146">
        <v>24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53"/>
      <c r="Q67" s="53"/>
      <c r="S67" s="17"/>
    </row>
    <row r="68" spans="1:19" ht="21" customHeight="1" x14ac:dyDescent="0.2">
      <c r="A68" s="26"/>
      <c r="B68" s="27" t="s">
        <v>8</v>
      </c>
      <c r="C68" s="77"/>
      <c r="D68" s="528" t="s">
        <v>16</v>
      </c>
      <c r="E68" s="528"/>
      <c r="F68" s="528"/>
      <c r="G68" s="78"/>
      <c r="H68" s="78"/>
      <c r="I68" s="77"/>
      <c r="J68" s="77"/>
      <c r="K68" s="77"/>
      <c r="L68" s="77"/>
      <c r="M68" s="77"/>
      <c r="N68" s="77"/>
      <c r="O68" s="95"/>
    </row>
    <row r="69" spans="1:19" ht="26.25" customHeight="1" x14ac:dyDescent="0.2">
      <c r="A69" s="10" t="s">
        <v>0</v>
      </c>
      <c r="B69" s="31" t="s">
        <v>29</v>
      </c>
      <c r="C69" s="31" t="s">
        <v>30</v>
      </c>
      <c r="D69" s="31" t="s">
        <v>31</v>
      </c>
      <c r="E69" s="31" t="s">
        <v>32</v>
      </c>
      <c r="F69" s="32" t="s">
        <v>3</v>
      </c>
      <c r="G69" s="45" t="s">
        <v>67</v>
      </c>
      <c r="H69" s="46"/>
      <c r="I69" s="46"/>
      <c r="J69" s="46"/>
      <c r="K69" s="109"/>
      <c r="L69" s="46"/>
      <c r="M69" s="46"/>
      <c r="N69" s="46"/>
      <c r="O69" s="96" t="s">
        <v>10</v>
      </c>
      <c r="P69" s="60"/>
      <c r="Q69" s="60"/>
      <c r="R69" s="60"/>
    </row>
    <row r="70" spans="1:19" ht="15.75" customHeight="1" x14ac:dyDescent="0.25">
      <c r="A70" s="150">
        <v>1</v>
      </c>
      <c r="B70" s="341" t="s">
        <v>90</v>
      </c>
      <c r="C70" s="341" t="s">
        <v>91</v>
      </c>
      <c r="D70" s="341" t="s">
        <v>92</v>
      </c>
      <c r="E70" s="341" t="s">
        <v>93</v>
      </c>
      <c r="F70" s="342" t="s">
        <v>49</v>
      </c>
      <c r="G70" s="69">
        <v>55</v>
      </c>
      <c r="H70" s="66"/>
      <c r="I70" s="65"/>
      <c r="J70" s="82"/>
      <c r="K70" s="65"/>
      <c r="L70" s="65"/>
      <c r="M70" s="65"/>
      <c r="N70" s="65"/>
      <c r="O70" s="80">
        <f>SUM(G70:N70)</f>
        <v>55</v>
      </c>
      <c r="P70" s="92"/>
      <c r="Q70" s="92"/>
      <c r="R70" s="97"/>
    </row>
    <row r="71" spans="1:19" ht="15" customHeight="1" x14ac:dyDescent="0.25">
      <c r="A71" s="150">
        <v>2</v>
      </c>
      <c r="B71" s="343" t="s">
        <v>94</v>
      </c>
      <c r="C71" s="343" t="s">
        <v>95</v>
      </c>
      <c r="D71" s="344" t="s">
        <v>96</v>
      </c>
      <c r="E71" s="343" t="s">
        <v>97</v>
      </c>
      <c r="F71" s="345" t="s">
        <v>85</v>
      </c>
      <c r="G71" s="137">
        <v>50</v>
      </c>
      <c r="H71" s="65"/>
      <c r="I71" s="65"/>
      <c r="J71" s="82"/>
      <c r="K71" s="65"/>
      <c r="L71" s="65"/>
      <c r="M71" s="65"/>
      <c r="N71" s="65"/>
      <c r="O71" s="80">
        <f t="shared" ref="O71:O77" si="3">SUM(G71:N71)</f>
        <v>50</v>
      </c>
      <c r="P71" s="53"/>
      <c r="Q71" s="92"/>
      <c r="R71" s="97"/>
    </row>
    <row r="72" spans="1:19" ht="15.75" customHeight="1" x14ac:dyDescent="0.25">
      <c r="A72" s="150">
        <v>3</v>
      </c>
      <c r="B72" s="346" t="s">
        <v>98</v>
      </c>
      <c r="C72" s="346" t="s">
        <v>99</v>
      </c>
      <c r="D72" s="347" t="s">
        <v>100</v>
      </c>
      <c r="E72" s="346" t="s">
        <v>101</v>
      </c>
      <c r="F72" s="348" t="s">
        <v>85</v>
      </c>
      <c r="G72" s="137">
        <v>46</v>
      </c>
      <c r="H72" s="192"/>
      <c r="I72" s="193"/>
      <c r="J72" s="193"/>
      <c r="K72" s="193"/>
      <c r="L72" s="193"/>
      <c r="M72" s="193"/>
      <c r="N72" s="193"/>
      <c r="O72" s="80">
        <f t="shared" si="3"/>
        <v>46</v>
      </c>
      <c r="Q72" s="92"/>
      <c r="R72" s="97"/>
      <c r="S72" s="17" t="s">
        <v>11</v>
      </c>
    </row>
    <row r="73" spans="1:19" ht="15" customHeight="1" x14ac:dyDescent="0.25">
      <c r="A73" s="150">
        <v>4</v>
      </c>
      <c r="B73" s="343" t="s">
        <v>102</v>
      </c>
      <c r="C73" s="343" t="s">
        <v>103</v>
      </c>
      <c r="D73" s="344" t="s">
        <v>104</v>
      </c>
      <c r="E73" s="343" t="s">
        <v>105</v>
      </c>
      <c r="F73" s="345" t="s">
        <v>85</v>
      </c>
      <c r="G73" s="138">
        <v>42</v>
      </c>
      <c r="H73" s="92"/>
      <c r="I73" s="65"/>
      <c r="J73" s="82"/>
      <c r="K73" s="65"/>
      <c r="L73" s="65"/>
      <c r="M73" s="65"/>
      <c r="N73" s="65"/>
      <c r="O73" s="80">
        <f t="shared" si="3"/>
        <v>42</v>
      </c>
      <c r="P73" s="92"/>
      <c r="Q73" s="92"/>
      <c r="R73" s="17"/>
    </row>
    <row r="74" spans="1:19" ht="14.25" customHeight="1" x14ac:dyDescent="0.25">
      <c r="A74" s="150">
        <v>5</v>
      </c>
      <c r="B74" s="346" t="s">
        <v>106</v>
      </c>
      <c r="C74" s="346" t="s">
        <v>107</v>
      </c>
      <c r="D74" s="346" t="s">
        <v>108</v>
      </c>
      <c r="E74" s="346" t="s">
        <v>109</v>
      </c>
      <c r="F74" s="348" t="s">
        <v>49</v>
      </c>
      <c r="G74" s="123">
        <v>39</v>
      </c>
      <c r="H74" s="82"/>
      <c r="I74" s="82"/>
      <c r="J74" s="82"/>
      <c r="K74" s="82"/>
      <c r="L74" s="82"/>
      <c r="M74" s="82"/>
      <c r="N74" s="82"/>
      <c r="O74" s="80">
        <f t="shared" si="3"/>
        <v>39</v>
      </c>
      <c r="P74" s="53"/>
      <c r="Q74" s="92"/>
      <c r="R74" s="17"/>
    </row>
    <row r="75" spans="1:19" ht="14.25" customHeight="1" x14ac:dyDescent="0.25">
      <c r="A75" s="150">
        <v>6</v>
      </c>
      <c r="B75" s="346" t="s">
        <v>110</v>
      </c>
      <c r="C75" s="346" t="s">
        <v>111</v>
      </c>
      <c r="D75" s="347" t="s">
        <v>112</v>
      </c>
      <c r="E75" s="346" t="s">
        <v>113</v>
      </c>
      <c r="F75" s="348" t="s">
        <v>49</v>
      </c>
      <c r="G75" s="83">
        <v>36</v>
      </c>
      <c r="H75" s="65"/>
      <c r="I75" s="65"/>
      <c r="J75" s="82"/>
      <c r="K75" s="65"/>
      <c r="L75" s="65"/>
      <c r="M75" s="65"/>
      <c r="N75" s="65"/>
      <c r="O75" s="80">
        <f t="shared" si="3"/>
        <v>36</v>
      </c>
      <c r="P75" s="53"/>
      <c r="Q75" s="92"/>
      <c r="R75" s="17"/>
    </row>
    <row r="76" spans="1:19" ht="15.75" customHeight="1" x14ac:dyDescent="0.25">
      <c r="A76" s="150">
        <v>7</v>
      </c>
      <c r="B76" s="343" t="s">
        <v>114</v>
      </c>
      <c r="C76" s="343" t="s">
        <v>115</v>
      </c>
      <c r="D76" s="344" t="s">
        <v>116</v>
      </c>
      <c r="E76" s="343" t="s">
        <v>117</v>
      </c>
      <c r="F76" s="345" t="s">
        <v>53</v>
      </c>
      <c r="G76" s="145">
        <v>33</v>
      </c>
      <c r="H76" s="65"/>
      <c r="I76" s="66"/>
      <c r="J76" s="80"/>
      <c r="K76" s="66"/>
      <c r="L76" s="66"/>
      <c r="M76" s="66"/>
      <c r="N76" s="66"/>
      <c r="O76" s="80">
        <f t="shared" si="3"/>
        <v>33</v>
      </c>
      <c r="P76" s="53"/>
      <c r="Q76" s="92"/>
      <c r="R76" s="17" t="s">
        <v>11</v>
      </c>
    </row>
    <row r="77" spans="1:19" ht="15" customHeight="1" x14ac:dyDescent="0.25">
      <c r="A77" s="150">
        <v>8</v>
      </c>
      <c r="B77" s="343" t="s">
        <v>118</v>
      </c>
      <c r="C77" s="343" t="s">
        <v>119</v>
      </c>
      <c r="D77" s="344" t="s">
        <v>120</v>
      </c>
      <c r="E77" s="343" t="s">
        <v>121</v>
      </c>
      <c r="F77" s="345" t="s">
        <v>85</v>
      </c>
      <c r="G77" s="137">
        <v>31</v>
      </c>
      <c r="H77" s="130"/>
      <c r="I77" s="181"/>
      <c r="J77" s="130"/>
      <c r="K77" s="130"/>
      <c r="L77" s="130"/>
      <c r="M77" s="130"/>
      <c r="N77" s="130"/>
      <c r="O77" s="80">
        <f t="shared" si="3"/>
        <v>31</v>
      </c>
      <c r="P77" s="53"/>
      <c r="Q77" s="92"/>
    </row>
    <row r="78" spans="1:19" ht="15.75" customHeight="1" x14ac:dyDescent="0.2">
      <c r="A78" s="18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R78" s="434" t="s">
        <v>11</v>
      </c>
    </row>
    <row r="79" spans="1:19" ht="15.75" customHeight="1" x14ac:dyDescent="0.2">
      <c r="A79" s="153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</row>
    <row r="80" spans="1:19" ht="15" x14ac:dyDescent="0.2">
      <c r="A80" s="26"/>
      <c r="B80" s="27" t="s">
        <v>33</v>
      </c>
      <c r="C80" s="77"/>
      <c r="D80" s="528" t="s">
        <v>16</v>
      </c>
      <c r="E80" s="528"/>
      <c r="F80" s="528"/>
      <c r="G80" s="78"/>
      <c r="H80" s="78"/>
      <c r="I80" s="77"/>
      <c r="J80" s="77"/>
      <c r="K80" s="77"/>
      <c r="L80" s="77"/>
      <c r="M80" s="77"/>
      <c r="N80" s="77"/>
      <c r="O80" s="41"/>
    </row>
    <row r="81" spans="1:18" ht="27" customHeight="1" x14ac:dyDescent="0.2">
      <c r="A81" s="10" t="s">
        <v>0</v>
      </c>
      <c r="B81" s="31" t="s">
        <v>29</v>
      </c>
      <c r="C81" s="31" t="s">
        <v>30</v>
      </c>
      <c r="D81" s="31" t="s">
        <v>31</v>
      </c>
      <c r="E81" s="31" t="s">
        <v>32</v>
      </c>
      <c r="F81" s="32" t="s">
        <v>3</v>
      </c>
      <c r="G81" s="45" t="s">
        <v>67</v>
      </c>
      <c r="H81" s="46"/>
      <c r="I81" s="46"/>
      <c r="J81" s="46"/>
      <c r="K81" s="109"/>
      <c r="L81" s="46"/>
      <c r="M81" s="46"/>
      <c r="N81" s="46"/>
      <c r="O81" s="48" t="s">
        <v>10</v>
      </c>
    </row>
    <row r="82" spans="1:18" ht="15" x14ac:dyDescent="0.25">
      <c r="A82" s="49">
        <v>1</v>
      </c>
      <c r="B82" s="333" t="s">
        <v>68</v>
      </c>
      <c r="C82" s="333" t="s">
        <v>69</v>
      </c>
      <c r="D82" s="333" t="s">
        <v>70</v>
      </c>
      <c r="E82" s="333" t="s">
        <v>71</v>
      </c>
      <c r="F82" s="340" t="s">
        <v>49</v>
      </c>
      <c r="G82" s="69">
        <v>55</v>
      </c>
      <c r="H82" s="65"/>
      <c r="I82" s="65"/>
      <c r="J82" s="82"/>
      <c r="K82" s="65"/>
      <c r="L82" s="65"/>
      <c r="M82" s="65"/>
      <c r="N82" s="65"/>
      <c r="O82" s="69">
        <f>SUM(G82:N82)</f>
        <v>55</v>
      </c>
      <c r="R82" s="59" t="s">
        <v>11</v>
      </c>
    </row>
    <row r="83" spans="1:18" ht="15" x14ac:dyDescent="0.25">
      <c r="A83" s="81">
        <v>2</v>
      </c>
      <c r="B83" s="332" t="s">
        <v>72</v>
      </c>
      <c r="C83" s="333" t="s">
        <v>73</v>
      </c>
      <c r="D83" s="333" t="s">
        <v>74</v>
      </c>
      <c r="E83" s="333" t="s">
        <v>75</v>
      </c>
      <c r="F83" s="340" t="s">
        <v>76</v>
      </c>
      <c r="G83" s="137">
        <v>50</v>
      </c>
      <c r="H83" s="107"/>
      <c r="I83" s="107"/>
      <c r="J83" s="98"/>
      <c r="K83" s="98"/>
      <c r="L83" s="98"/>
      <c r="M83" s="80"/>
      <c r="N83" s="107"/>
      <c r="O83" s="69">
        <f t="shared" ref="O83:O87" si="4">SUM(G83:N83)</f>
        <v>50</v>
      </c>
      <c r="R83" s="59"/>
    </row>
    <row r="84" spans="1:18" ht="15" x14ac:dyDescent="0.25">
      <c r="A84" s="128">
        <v>3</v>
      </c>
      <c r="B84" s="333" t="s">
        <v>77</v>
      </c>
      <c r="C84" s="333" t="s">
        <v>78</v>
      </c>
      <c r="D84" s="333" t="s">
        <v>79</v>
      </c>
      <c r="E84" s="333" t="s">
        <v>80</v>
      </c>
      <c r="F84" s="334" t="s">
        <v>49</v>
      </c>
      <c r="G84" s="137">
        <v>46</v>
      </c>
      <c r="H84" s="69"/>
      <c r="I84" s="69"/>
      <c r="J84" s="83"/>
      <c r="K84" s="69"/>
      <c r="L84" s="69"/>
      <c r="M84" s="66"/>
      <c r="N84" s="66"/>
      <c r="O84" s="69">
        <f t="shared" si="4"/>
        <v>46</v>
      </c>
      <c r="R84" s="59"/>
    </row>
    <row r="85" spans="1:18" ht="15" x14ac:dyDescent="0.25">
      <c r="A85" s="49">
        <v>4</v>
      </c>
      <c r="B85" s="333" t="s">
        <v>81</v>
      </c>
      <c r="C85" s="333" t="s">
        <v>82</v>
      </c>
      <c r="D85" s="333" t="s">
        <v>83</v>
      </c>
      <c r="E85" s="333" t="s">
        <v>84</v>
      </c>
      <c r="F85" s="334" t="s">
        <v>85</v>
      </c>
      <c r="G85" s="138">
        <v>42</v>
      </c>
      <c r="H85" s="137"/>
      <c r="I85" s="137"/>
      <c r="J85" s="137"/>
      <c r="K85" s="137"/>
      <c r="L85" s="137"/>
      <c r="M85" s="129"/>
      <c r="N85" s="129"/>
      <c r="O85" s="69">
        <f t="shared" si="4"/>
        <v>42</v>
      </c>
      <c r="R85" s="59"/>
    </row>
    <row r="86" spans="1:18" ht="15" x14ac:dyDescent="0.25">
      <c r="A86" s="81">
        <v>5</v>
      </c>
      <c r="B86" s="338" t="s">
        <v>86</v>
      </c>
      <c r="C86" s="338" t="s">
        <v>87</v>
      </c>
      <c r="D86" s="338" t="s">
        <v>88</v>
      </c>
      <c r="E86" s="338" t="s">
        <v>89</v>
      </c>
      <c r="F86" s="339" t="s">
        <v>66</v>
      </c>
      <c r="G86" s="123">
        <v>39</v>
      </c>
      <c r="H86" s="107"/>
      <c r="I86" s="107"/>
      <c r="J86" s="98"/>
      <c r="K86" s="98"/>
      <c r="L86" s="98"/>
      <c r="M86" s="98"/>
      <c r="N86" s="98"/>
      <c r="O86" s="69">
        <f t="shared" si="4"/>
        <v>39</v>
      </c>
      <c r="R86" t="s">
        <v>11</v>
      </c>
    </row>
    <row r="87" spans="1:18" ht="17.25" customHeight="1" x14ac:dyDescent="0.25">
      <c r="A87" s="49"/>
      <c r="B87" s="177"/>
      <c r="C87" s="177"/>
      <c r="D87" s="177"/>
      <c r="E87" s="177"/>
      <c r="F87" s="177"/>
      <c r="G87" s="179"/>
      <c r="H87" s="179"/>
      <c r="I87" s="179"/>
      <c r="J87" s="179"/>
      <c r="K87" s="179"/>
      <c r="L87" s="179"/>
      <c r="M87" s="179"/>
      <c r="N87" s="179"/>
      <c r="O87" s="69">
        <f t="shared" si="4"/>
        <v>0</v>
      </c>
    </row>
    <row r="88" spans="1:18" ht="17.25" customHeight="1" x14ac:dyDescent="0.2">
      <c r="A88" s="19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</row>
    <row r="89" spans="1:18" ht="15.75" x14ac:dyDescent="0.2">
      <c r="A89" s="26"/>
      <c r="B89" s="29" t="s">
        <v>28</v>
      </c>
      <c r="C89" s="77"/>
      <c r="D89" s="528" t="s">
        <v>16</v>
      </c>
      <c r="E89" s="528"/>
      <c r="F89" s="528"/>
      <c r="G89" s="78"/>
      <c r="H89" s="78"/>
      <c r="I89" s="77"/>
      <c r="J89" s="77"/>
      <c r="K89" s="77"/>
      <c r="L89" s="77"/>
      <c r="M89" s="77"/>
      <c r="N89" s="77"/>
      <c r="O89" s="95"/>
    </row>
    <row r="90" spans="1:18" ht="25.5" customHeight="1" x14ac:dyDescent="0.2">
      <c r="A90" s="10" t="s">
        <v>0</v>
      </c>
      <c r="B90" s="31" t="s">
        <v>29</v>
      </c>
      <c r="C90" s="31" t="s">
        <v>30</v>
      </c>
      <c r="D90" s="31" t="s">
        <v>31</v>
      </c>
      <c r="E90" s="31" t="s">
        <v>32</v>
      </c>
      <c r="F90" s="31" t="s">
        <v>3</v>
      </c>
      <c r="G90" s="45" t="s">
        <v>67</v>
      </c>
      <c r="H90" s="46"/>
      <c r="I90" s="46"/>
      <c r="J90" s="46"/>
      <c r="K90" s="109"/>
      <c r="L90" s="46"/>
      <c r="M90" s="46"/>
      <c r="N90" s="46"/>
      <c r="O90" s="94" t="s">
        <v>10</v>
      </c>
      <c r="P90" s="56"/>
      <c r="Q90" s="114"/>
    </row>
    <row r="91" spans="1:18" ht="15.75" customHeight="1" x14ac:dyDescent="0.2">
      <c r="A91" s="148">
        <v>1</v>
      </c>
      <c r="B91" s="332" t="s">
        <v>37</v>
      </c>
      <c r="C91" s="333" t="s">
        <v>38</v>
      </c>
      <c r="D91" s="333" t="s">
        <v>39</v>
      </c>
      <c r="E91" s="333" t="s">
        <v>40</v>
      </c>
      <c r="F91" s="334" t="s">
        <v>41</v>
      </c>
      <c r="G91" s="69">
        <v>55</v>
      </c>
      <c r="H91" s="69"/>
      <c r="I91" s="69"/>
      <c r="J91" s="83"/>
      <c r="K91" s="69"/>
      <c r="L91" s="69"/>
      <c r="M91" s="69"/>
      <c r="N91" s="69"/>
      <c r="O91" s="83">
        <f>SUM(G91:N91)</f>
        <v>55</v>
      </c>
      <c r="P91" s="92"/>
      <c r="Q91" s="92"/>
    </row>
    <row r="92" spans="1:18" ht="18" customHeight="1" x14ac:dyDescent="0.2">
      <c r="A92" s="148">
        <v>2</v>
      </c>
      <c r="B92" s="335" t="s">
        <v>42</v>
      </c>
      <c r="C92" s="336" t="s">
        <v>43</v>
      </c>
      <c r="D92" s="336" t="s">
        <v>44</v>
      </c>
      <c r="E92" s="336" t="s">
        <v>43</v>
      </c>
      <c r="F92" s="337" t="s">
        <v>45</v>
      </c>
      <c r="G92" s="137">
        <v>50</v>
      </c>
      <c r="H92" s="137"/>
      <c r="I92" s="137"/>
      <c r="J92" s="137"/>
      <c r="K92" s="137"/>
      <c r="L92" s="137"/>
      <c r="M92" s="137"/>
      <c r="N92" s="137"/>
      <c r="O92" s="83">
        <f t="shared" ref="O92:O97" si="5">SUM(G92:N92)</f>
        <v>50</v>
      </c>
      <c r="P92" s="92"/>
      <c r="Q92" s="92"/>
    </row>
    <row r="93" spans="1:18" ht="15.75" customHeight="1" x14ac:dyDescent="0.2">
      <c r="A93" s="151">
        <v>3</v>
      </c>
      <c r="B93" s="333" t="s">
        <v>46</v>
      </c>
      <c r="C93" s="333" t="s">
        <v>47</v>
      </c>
      <c r="D93" s="333" t="s">
        <v>48</v>
      </c>
      <c r="E93" s="333" t="s">
        <v>47</v>
      </c>
      <c r="F93" s="334" t="s">
        <v>49</v>
      </c>
      <c r="G93" s="137">
        <v>46</v>
      </c>
      <c r="H93" s="137"/>
      <c r="I93" s="137"/>
      <c r="J93" s="137"/>
      <c r="K93" s="137"/>
      <c r="L93" s="137"/>
      <c r="M93" s="137"/>
      <c r="N93" s="137"/>
      <c r="O93" s="83">
        <f t="shared" si="5"/>
        <v>46</v>
      </c>
      <c r="P93" s="92"/>
      <c r="Q93" s="92"/>
    </row>
    <row r="94" spans="1:18" ht="15.75" customHeight="1" x14ac:dyDescent="0.2">
      <c r="A94" s="148">
        <v>4</v>
      </c>
      <c r="B94" s="338" t="s">
        <v>50</v>
      </c>
      <c r="C94" s="338" t="s">
        <v>51</v>
      </c>
      <c r="D94" s="338" t="s">
        <v>52</v>
      </c>
      <c r="E94" s="338" t="s">
        <v>51</v>
      </c>
      <c r="F94" s="339" t="s">
        <v>53</v>
      </c>
      <c r="G94" s="138">
        <v>42</v>
      </c>
      <c r="H94" s="138"/>
      <c r="I94" s="138"/>
      <c r="J94" s="123"/>
      <c r="K94" s="138"/>
      <c r="L94" s="138"/>
      <c r="M94" s="69"/>
      <c r="N94" s="69"/>
      <c r="O94" s="83">
        <f t="shared" si="5"/>
        <v>42</v>
      </c>
      <c r="Q94" s="92"/>
    </row>
    <row r="95" spans="1:18" ht="18" customHeight="1" x14ac:dyDescent="0.2">
      <c r="A95" s="148">
        <v>5</v>
      </c>
      <c r="B95" s="333" t="s">
        <v>54</v>
      </c>
      <c r="C95" s="333" t="s">
        <v>55</v>
      </c>
      <c r="D95" s="333" t="s">
        <v>56</v>
      </c>
      <c r="E95" s="333" t="s">
        <v>55</v>
      </c>
      <c r="F95" s="334" t="s">
        <v>57</v>
      </c>
      <c r="G95" s="123">
        <v>39</v>
      </c>
      <c r="H95" s="123"/>
      <c r="I95" s="123"/>
      <c r="J95" s="123"/>
      <c r="K95" s="123"/>
      <c r="L95" s="123"/>
      <c r="M95" s="83"/>
      <c r="N95" s="83"/>
      <c r="O95" s="83">
        <f t="shared" si="5"/>
        <v>39</v>
      </c>
    </row>
    <row r="96" spans="1:18" ht="16.5" customHeight="1" x14ac:dyDescent="0.2">
      <c r="A96" s="151">
        <v>6</v>
      </c>
      <c r="B96" s="333" t="s">
        <v>58</v>
      </c>
      <c r="C96" s="333" t="s">
        <v>59</v>
      </c>
      <c r="D96" s="333" t="s">
        <v>60</v>
      </c>
      <c r="E96" s="333" t="s">
        <v>59</v>
      </c>
      <c r="F96" s="334" t="s">
        <v>61</v>
      </c>
      <c r="G96" s="83">
        <v>36</v>
      </c>
      <c r="H96" s="83"/>
      <c r="I96" s="83"/>
      <c r="J96" s="83"/>
      <c r="K96" s="83"/>
      <c r="L96" s="83"/>
      <c r="M96" s="83"/>
      <c r="N96" s="154"/>
      <c r="O96" s="83">
        <f t="shared" si="5"/>
        <v>36</v>
      </c>
    </row>
    <row r="97" spans="1:15" ht="15.75" customHeight="1" x14ac:dyDescent="0.2">
      <c r="A97" s="148">
        <v>7</v>
      </c>
      <c r="B97" s="338" t="s">
        <v>62</v>
      </c>
      <c r="C97" s="338" t="s">
        <v>63</v>
      </c>
      <c r="D97" s="338" t="s">
        <v>64</v>
      </c>
      <c r="E97" s="338" t="s">
        <v>65</v>
      </c>
      <c r="F97" s="339" t="s">
        <v>66</v>
      </c>
      <c r="G97" s="145">
        <v>33</v>
      </c>
      <c r="H97" s="145"/>
      <c r="I97" s="145"/>
      <c r="J97" s="145"/>
      <c r="K97" s="145"/>
      <c r="L97" s="145"/>
      <c r="M97" s="137"/>
      <c r="N97" s="137"/>
      <c r="O97" s="83">
        <f t="shared" si="5"/>
        <v>33</v>
      </c>
    </row>
    <row r="98" spans="1:15" ht="18" customHeight="1" x14ac:dyDescent="0.25">
      <c r="A98" s="414"/>
      <c r="B98" s="415" t="s">
        <v>480</v>
      </c>
      <c r="C98" s="416"/>
      <c r="D98" s="528" t="s">
        <v>16</v>
      </c>
      <c r="E98" s="528"/>
      <c r="F98" s="528"/>
      <c r="G98" s="393"/>
      <c r="H98" s="393"/>
      <c r="I98" s="393"/>
      <c r="J98" s="393"/>
      <c r="K98" s="393"/>
      <c r="L98" s="393"/>
      <c r="M98" s="393"/>
      <c r="N98" s="393"/>
      <c r="O98" s="417"/>
    </row>
    <row r="99" spans="1:15" ht="38.25" x14ac:dyDescent="0.2">
      <c r="A99" s="418" t="s">
        <v>0</v>
      </c>
      <c r="B99" s="319"/>
      <c r="C99" s="319"/>
      <c r="D99" s="8" t="s">
        <v>1</v>
      </c>
      <c r="E99" s="8" t="s">
        <v>2</v>
      </c>
      <c r="F99" s="14" t="s">
        <v>3</v>
      </c>
      <c r="G99" s="45" t="s">
        <v>67</v>
      </c>
      <c r="H99" s="46"/>
      <c r="I99" s="46"/>
      <c r="J99" s="46"/>
      <c r="K99" s="109"/>
      <c r="L99" s="46"/>
      <c r="M99" s="46"/>
      <c r="N99" s="46"/>
      <c r="O99" s="47" t="s">
        <v>10</v>
      </c>
    </row>
    <row r="100" spans="1:15" ht="18" customHeight="1" x14ac:dyDescent="0.2">
      <c r="A100" s="364">
        <v>1</v>
      </c>
      <c r="B100" s="319"/>
      <c r="C100" s="319"/>
      <c r="D100" s="358" t="s">
        <v>458</v>
      </c>
      <c r="E100" s="356" t="s">
        <v>459</v>
      </c>
      <c r="F100" s="357" t="s">
        <v>57</v>
      </c>
      <c r="G100" s="65">
        <v>55</v>
      </c>
      <c r="H100" s="319"/>
      <c r="I100" s="319"/>
      <c r="J100" s="319"/>
      <c r="K100" s="319"/>
      <c r="L100" s="319"/>
      <c r="M100" s="319"/>
      <c r="N100" s="319"/>
      <c r="O100" s="83">
        <f t="shared" ref="O100:O116" si="6">SUM(G100:N100)</f>
        <v>55</v>
      </c>
    </row>
    <row r="101" spans="1:15" ht="18.75" customHeight="1" x14ac:dyDescent="0.2">
      <c r="A101" s="364">
        <v>2</v>
      </c>
      <c r="B101" s="319"/>
      <c r="C101" s="319"/>
      <c r="D101" s="343" t="s">
        <v>460</v>
      </c>
      <c r="E101" s="356" t="s">
        <v>461</v>
      </c>
      <c r="F101" s="357" t="s">
        <v>57</v>
      </c>
      <c r="G101" s="66">
        <v>50</v>
      </c>
      <c r="H101" s="319"/>
      <c r="I101" s="319"/>
      <c r="J101" s="319"/>
      <c r="K101" s="319"/>
      <c r="L101" s="319"/>
      <c r="M101" s="319"/>
      <c r="N101" s="319"/>
      <c r="O101" s="83">
        <f t="shared" si="6"/>
        <v>50</v>
      </c>
    </row>
    <row r="102" spans="1:15" ht="18.75" customHeight="1" x14ac:dyDescent="0.2">
      <c r="A102" s="364">
        <v>3</v>
      </c>
      <c r="B102" s="319"/>
      <c r="C102" s="319"/>
      <c r="D102" s="343" t="s">
        <v>74</v>
      </c>
      <c r="E102" s="356" t="s">
        <v>462</v>
      </c>
      <c r="F102" s="357" t="s">
        <v>85</v>
      </c>
      <c r="G102" s="65">
        <v>46</v>
      </c>
      <c r="H102" s="319"/>
      <c r="I102" s="319"/>
      <c r="J102" s="319"/>
      <c r="K102" s="319"/>
      <c r="L102" s="319"/>
      <c r="M102" s="319"/>
      <c r="N102" s="319"/>
      <c r="O102" s="83">
        <f t="shared" si="6"/>
        <v>46</v>
      </c>
    </row>
    <row r="103" spans="1:15" ht="18" customHeight="1" x14ac:dyDescent="0.2">
      <c r="A103" s="364">
        <v>4</v>
      </c>
      <c r="B103" s="319"/>
      <c r="C103" s="319"/>
      <c r="D103" s="343" t="s">
        <v>295</v>
      </c>
      <c r="E103" s="356" t="s">
        <v>296</v>
      </c>
      <c r="F103" s="357" t="s">
        <v>45</v>
      </c>
      <c r="G103" s="222">
        <v>42</v>
      </c>
      <c r="H103" s="319"/>
      <c r="I103" s="319"/>
      <c r="J103" s="319"/>
      <c r="K103" s="319"/>
      <c r="L103" s="319"/>
      <c r="M103" s="319"/>
      <c r="N103" s="319"/>
      <c r="O103" s="83">
        <f t="shared" si="6"/>
        <v>42</v>
      </c>
    </row>
    <row r="104" spans="1:15" ht="18" customHeight="1" x14ac:dyDescent="0.2">
      <c r="A104" s="364">
        <v>5</v>
      </c>
      <c r="B104" s="319"/>
      <c r="C104" s="319"/>
      <c r="D104" s="343" t="s">
        <v>463</v>
      </c>
      <c r="E104" s="356" t="s">
        <v>464</v>
      </c>
      <c r="F104" s="357" t="s">
        <v>57</v>
      </c>
      <c r="G104" s="82">
        <v>39</v>
      </c>
      <c r="H104" s="319"/>
      <c r="I104" s="319"/>
      <c r="J104" s="319"/>
      <c r="K104" s="319"/>
      <c r="L104" s="319"/>
      <c r="M104" s="319"/>
      <c r="N104" s="319"/>
      <c r="O104" s="83">
        <f t="shared" si="6"/>
        <v>39</v>
      </c>
    </row>
    <row r="105" spans="1:15" ht="17.25" customHeight="1" x14ac:dyDescent="0.2">
      <c r="A105" s="364">
        <v>6</v>
      </c>
      <c r="B105" s="319"/>
      <c r="C105" s="319"/>
      <c r="D105" s="343" t="s">
        <v>310</v>
      </c>
      <c r="E105" s="356" t="s">
        <v>311</v>
      </c>
      <c r="F105" s="357" t="s">
        <v>53</v>
      </c>
      <c r="G105" s="327">
        <v>36</v>
      </c>
      <c r="H105" s="319"/>
      <c r="I105" s="319"/>
      <c r="J105" s="319"/>
      <c r="K105" s="319"/>
      <c r="L105" s="319"/>
      <c r="M105" s="319"/>
      <c r="N105" s="319"/>
      <c r="O105" s="83">
        <f t="shared" si="6"/>
        <v>36</v>
      </c>
    </row>
    <row r="106" spans="1:15" ht="18" customHeight="1" x14ac:dyDescent="0.2">
      <c r="A106" s="364">
        <v>7</v>
      </c>
      <c r="B106" s="319"/>
      <c r="C106" s="319"/>
      <c r="D106" s="343" t="s">
        <v>292</v>
      </c>
      <c r="E106" s="356" t="s">
        <v>293</v>
      </c>
      <c r="F106" s="357" t="s">
        <v>57</v>
      </c>
      <c r="G106" s="224">
        <v>33</v>
      </c>
      <c r="H106" s="319"/>
      <c r="I106" s="319"/>
      <c r="J106" s="319"/>
      <c r="K106" s="319"/>
      <c r="L106" s="319"/>
      <c r="M106" s="319"/>
      <c r="N106" s="319"/>
      <c r="O106" s="83">
        <f t="shared" si="6"/>
        <v>33</v>
      </c>
    </row>
    <row r="107" spans="1:15" ht="18" customHeight="1" x14ac:dyDescent="0.2">
      <c r="A107" s="364">
        <v>8</v>
      </c>
      <c r="B107" s="319"/>
      <c r="C107" s="319"/>
      <c r="D107" s="343" t="s">
        <v>465</v>
      </c>
      <c r="E107" s="356" t="s">
        <v>466</v>
      </c>
      <c r="F107" s="357" t="s">
        <v>57</v>
      </c>
      <c r="G107" s="224">
        <v>33</v>
      </c>
      <c r="H107" s="319"/>
      <c r="I107" s="319"/>
      <c r="J107" s="319"/>
      <c r="K107" s="319"/>
      <c r="L107" s="319"/>
      <c r="M107" s="319"/>
      <c r="N107" s="319"/>
      <c r="O107" s="83">
        <f t="shared" si="6"/>
        <v>33</v>
      </c>
    </row>
    <row r="108" spans="1:15" ht="18.75" customHeight="1" x14ac:dyDescent="0.2">
      <c r="A108" s="364">
        <v>9</v>
      </c>
      <c r="B108" s="319"/>
      <c r="C108" s="319"/>
      <c r="D108" s="343" t="s">
        <v>467</v>
      </c>
      <c r="E108" s="356" t="s">
        <v>468</v>
      </c>
      <c r="F108" s="357" t="s">
        <v>307</v>
      </c>
      <c r="G108" s="224">
        <v>27</v>
      </c>
      <c r="H108" s="319"/>
      <c r="I108" s="319"/>
      <c r="J108" s="319"/>
      <c r="K108" s="319"/>
      <c r="L108" s="319"/>
      <c r="M108" s="319"/>
      <c r="N108" s="319"/>
      <c r="O108" s="83">
        <f t="shared" si="6"/>
        <v>27</v>
      </c>
    </row>
    <row r="109" spans="1:15" ht="18" customHeight="1" x14ac:dyDescent="0.2">
      <c r="A109" s="364">
        <v>9</v>
      </c>
      <c r="B109" s="319"/>
      <c r="C109" s="319"/>
      <c r="D109" s="343" t="s">
        <v>313</v>
      </c>
      <c r="E109" s="356" t="s">
        <v>314</v>
      </c>
      <c r="F109" s="357" t="s">
        <v>57</v>
      </c>
      <c r="G109" s="224">
        <v>27</v>
      </c>
      <c r="H109" s="319"/>
      <c r="I109" s="319"/>
      <c r="J109" s="319"/>
      <c r="K109" s="319"/>
      <c r="L109" s="319"/>
      <c r="M109" s="319"/>
      <c r="N109" s="319"/>
      <c r="O109" s="83">
        <f t="shared" si="6"/>
        <v>27</v>
      </c>
    </row>
    <row r="110" spans="1:15" ht="18.75" customHeight="1" x14ac:dyDescent="0.2">
      <c r="A110" s="364">
        <v>11</v>
      </c>
      <c r="B110" s="319"/>
      <c r="C110" s="319"/>
      <c r="D110" s="343" t="s">
        <v>469</v>
      </c>
      <c r="E110" s="356" t="s">
        <v>418</v>
      </c>
      <c r="F110" s="357" t="s">
        <v>57</v>
      </c>
      <c r="G110" s="227">
        <v>23</v>
      </c>
      <c r="H110" s="319"/>
      <c r="I110" s="319"/>
      <c r="J110" s="319"/>
      <c r="K110" s="319"/>
      <c r="L110" s="319"/>
      <c r="M110" s="319"/>
      <c r="N110" s="319"/>
      <c r="O110" s="83">
        <f t="shared" si="6"/>
        <v>23</v>
      </c>
    </row>
    <row r="111" spans="1:15" ht="18" customHeight="1" x14ac:dyDescent="0.2">
      <c r="A111" s="364">
        <v>11</v>
      </c>
      <c r="B111" s="319"/>
      <c r="C111" s="319"/>
      <c r="D111" s="343" t="s">
        <v>470</v>
      </c>
      <c r="E111" s="356" t="s">
        <v>471</v>
      </c>
      <c r="F111" s="357" t="s">
        <v>57</v>
      </c>
      <c r="G111" s="224">
        <v>23</v>
      </c>
      <c r="H111" s="319"/>
      <c r="I111" s="319"/>
      <c r="J111" s="319"/>
      <c r="K111" s="319"/>
      <c r="L111" s="319"/>
      <c r="M111" s="319"/>
      <c r="N111" s="319"/>
      <c r="O111" s="83">
        <f t="shared" si="6"/>
        <v>23</v>
      </c>
    </row>
    <row r="112" spans="1:15" ht="18" customHeight="1" x14ac:dyDescent="0.2">
      <c r="A112" s="364">
        <v>13</v>
      </c>
      <c r="B112" s="319"/>
      <c r="C112" s="319"/>
      <c r="D112" s="343" t="s">
        <v>305</v>
      </c>
      <c r="E112" s="356" t="s">
        <v>306</v>
      </c>
      <c r="F112" s="357" t="s">
        <v>307</v>
      </c>
      <c r="G112" s="317">
        <v>20</v>
      </c>
      <c r="H112" s="319"/>
      <c r="I112" s="319"/>
      <c r="J112" s="319"/>
      <c r="K112" s="319"/>
      <c r="L112" s="319"/>
      <c r="M112" s="319"/>
      <c r="N112" s="319"/>
      <c r="O112" s="83">
        <f t="shared" si="6"/>
        <v>20</v>
      </c>
    </row>
    <row r="113" spans="1:15" ht="18.75" customHeight="1" x14ac:dyDescent="0.2">
      <c r="A113" s="364">
        <v>14</v>
      </c>
      <c r="B113" s="319"/>
      <c r="C113" s="319"/>
      <c r="D113" s="343" t="s">
        <v>472</v>
      </c>
      <c r="E113" s="356" t="s">
        <v>473</v>
      </c>
      <c r="F113" s="357" t="s">
        <v>307</v>
      </c>
      <c r="G113" s="227">
        <v>19</v>
      </c>
      <c r="H113" s="319"/>
      <c r="I113" s="319"/>
      <c r="J113" s="319"/>
      <c r="K113" s="319"/>
      <c r="L113" s="319"/>
      <c r="M113" s="319"/>
      <c r="N113" s="319"/>
      <c r="O113" s="83">
        <f t="shared" si="6"/>
        <v>19</v>
      </c>
    </row>
    <row r="114" spans="1:15" ht="18" customHeight="1" x14ac:dyDescent="0.2">
      <c r="A114" s="364">
        <v>14</v>
      </c>
      <c r="B114" s="319"/>
      <c r="C114" s="319"/>
      <c r="D114" s="343" t="s">
        <v>474</v>
      </c>
      <c r="E114" s="356" t="s">
        <v>475</v>
      </c>
      <c r="F114" s="357" t="s">
        <v>57</v>
      </c>
      <c r="G114" s="227">
        <v>19</v>
      </c>
      <c r="H114" s="319"/>
      <c r="I114" s="319"/>
      <c r="J114" s="319"/>
      <c r="K114" s="319"/>
      <c r="L114" s="319"/>
      <c r="M114" s="319"/>
      <c r="N114" s="319"/>
      <c r="O114" s="83">
        <f t="shared" si="6"/>
        <v>19</v>
      </c>
    </row>
    <row r="115" spans="1:15" ht="18" customHeight="1" x14ac:dyDescent="0.2">
      <c r="A115" s="364">
        <v>16</v>
      </c>
      <c r="B115" s="319"/>
      <c r="C115" s="319"/>
      <c r="D115" s="343" t="s">
        <v>476</v>
      </c>
      <c r="E115" s="356" t="s">
        <v>477</v>
      </c>
      <c r="F115" s="357" t="s">
        <v>57</v>
      </c>
      <c r="G115" s="403">
        <v>17</v>
      </c>
      <c r="H115" s="319"/>
      <c r="I115" s="319"/>
      <c r="J115" s="319"/>
      <c r="K115" s="319"/>
      <c r="L115" s="319"/>
      <c r="M115" s="319"/>
      <c r="N115" s="319"/>
      <c r="O115" s="83">
        <f t="shared" si="6"/>
        <v>17</v>
      </c>
    </row>
    <row r="116" spans="1:15" ht="18" customHeight="1" x14ac:dyDescent="0.2">
      <c r="A116" s="533">
        <v>16</v>
      </c>
      <c r="B116" s="534"/>
      <c r="C116" s="534"/>
      <c r="D116" s="437" t="s">
        <v>478</v>
      </c>
      <c r="E116" s="438" t="s">
        <v>479</v>
      </c>
      <c r="F116" s="439" t="s">
        <v>307</v>
      </c>
      <c r="G116" s="535">
        <v>17</v>
      </c>
      <c r="H116" s="534"/>
      <c r="I116" s="534"/>
      <c r="J116" s="534"/>
      <c r="K116" s="534"/>
      <c r="L116" s="534"/>
      <c r="M116" s="534"/>
      <c r="N116" s="534"/>
      <c r="O116" s="536">
        <f t="shared" si="6"/>
        <v>17</v>
      </c>
    </row>
    <row r="117" spans="1:15" ht="18" customHeight="1" x14ac:dyDescent="0.2">
      <c r="A117" s="498"/>
      <c r="B117" s="498"/>
      <c r="C117" s="498"/>
      <c r="D117" s="498"/>
      <c r="E117" s="498"/>
      <c r="F117" s="498"/>
      <c r="G117" s="498"/>
      <c r="H117" s="498"/>
      <c r="I117" s="498"/>
      <c r="J117" s="498"/>
      <c r="K117" s="498"/>
      <c r="L117" s="498"/>
      <c r="M117" s="498"/>
      <c r="N117" s="498"/>
      <c r="O117" s="498"/>
    </row>
    <row r="118" spans="1:15" ht="15.75" x14ac:dyDescent="0.25">
      <c r="A118" s="537"/>
      <c r="B118" s="538" t="s">
        <v>481</v>
      </c>
      <c r="C118" s="539"/>
      <c r="D118" s="528" t="s">
        <v>16</v>
      </c>
      <c r="E118" s="528"/>
      <c r="F118" s="528"/>
      <c r="G118" s="540"/>
      <c r="H118" s="540"/>
      <c r="I118" s="540"/>
      <c r="J118" s="540"/>
      <c r="K118" s="540"/>
      <c r="L118" s="540"/>
      <c r="M118" s="540"/>
      <c r="N118" s="540"/>
      <c r="O118" s="541"/>
    </row>
    <row r="119" spans="1:15" ht="38.25" x14ac:dyDescent="0.2">
      <c r="A119" s="420" t="s">
        <v>0</v>
      </c>
      <c r="B119" s="319"/>
      <c r="C119" s="319"/>
      <c r="D119" s="8" t="s">
        <v>1</v>
      </c>
      <c r="E119" s="8" t="s">
        <v>2</v>
      </c>
      <c r="F119" s="14" t="s">
        <v>3</v>
      </c>
      <c r="G119" s="45" t="s">
        <v>67</v>
      </c>
      <c r="H119" s="46"/>
      <c r="I119" s="46"/>
      <c r="J119" s="46"/>
      <c r="K119" s="109"/>
      <c r="L119" s="46"/>
      <c r="M119" s="46"/>
      <c r="N119" s="46"/>
      <c r="O119" s="47" t="s">
        <v>10</v>
      </c>
    </row>
    <row r="120" spans="1:15" ht="18" customHeight="1" x14ac:dyDescent="0.2">
      <c r="A120" s="403">
        <v>1</v>
      </c>
      <c r="B120" s="319"/>
      <c r="C120" s="319"/>
      <c r="D120" s="421" t="s">
        <v>482</v>
      </c>
      <c r="E120" s="419" t="s">
        <v>483</v>
      </c>
      <c r="F120" s="357" t="s">
        <v>57</v>
      </c>
      <c r="G120" s="403">
        <v>55</v>
      </c>
      <c r="H120" s="403"/>
      <c r="I120" s="403"/>
      <c r="J120" s="403"/>
      <c r="K120" s="403"/>
      <c r="L120" s="403"/>
      <c r="M120" s="403"/>
      <c r="N120" s="403"/>
      <c r="O120" s="83">
        <f t="shared" ref="O120:O128" si="7">SUM(G120:N120)</f>
        <v>55</v>
      </c>
    </row>
    <row r="121" spans="1:15" ht="18" customHeight="1" x14ac:dyDescent="0.2">
      <c r="A121" s="403">
        <v>1</v>
      </c>
      <c r="B121" s="319"/>
      <c r="C121" s="319"/>
      <c r="D121" s="341" t="s">
        <v>160</v>
      </c>
      <c r="E121" s="341" t="s">
        <v>161</v>
      </c>
      <c r="F121" s="342" t="s">
        <v>49</v>
      </c>
      <c r="G121" s="403">
        <v>55</v>
      </c>
      <c r="H121" s="403"/>
      <c r="I121" s="403"/>
      <c r="J121" s="403"/>
      <c r="K121" s="403"/>
      <c r="L121" s="403"/>
      <c r="M121" s="403"/>
      <c r="N121" s="403"/>
      <c r="O121" s="83">
        <f t="shared" si="7"/>
        <v>55</v>
      </c>
    </row>
    <row r="122" spans="1:15" ht="18" customHeight="1" x14ac:dyDescent="0.2">
      <c r="A122" s="403">
        <v>3</v>
      </c>
      <c r="B122" s="319"/>
      <c r="C122" s="319"/>
      <c r="D122" s="363" t="s">
        <v>484</v>
      </c>
      <c r="E122" s="419" t="s">
        <v>485</v>
      </c>
      <c r="F122" s="357" t="s">
        <v>53</v>
      </c>
      <c r="G122" s="403">
        <v>50</v>
      </c>
      <c r="H122" s="403"/>
      <c r="I122" s="403"/>
      <c r="J122" s="403"/>
      <c r="K122" s="403"/>
      <c r="L122" s="403"/>
      <c r="M122" s="403"/>
      <c r="N122" s="403"/>
      <c r="O122" s="83">
        <f t="shared" si="7"/>
        <v>50</v>
      </c>
    </row>
    <row r="123" spans="1:15" ht="18" customHeight="1" x14ac:dyDescent="0.2">
      <c r="A123" s="403">
        <v>3</v>
      </c>
      <c r="B123" s="319"/>
      <c r="C123" s="319"/>
      <c r="D123" s="341" t="s">
        <v>489</v>
      </c>
      <c r="E123" s="341" t="s">
        <v>462</v>
      </c>
      <c r="F123" s="342" t="s">
        <v>85</v>
      </c>
      <c r="G123" s="403">
        <v>50</v>
      </c>
      <c r="H123" s="403"/>
      <c r="I123" s="403"/>
      <c r="J123" s="403"/>
      <c r="K123" s="403"/>
      <c r="L123" s="403"/>
      <c r="M123" s="403"/>
      <c r="N123" s="403"/>
      <c r="O123" s="83">
        <f t="shared" si="7"/>
        <v>50</v>
      </c>
    </row>
    <row r="124" spans="1:15" ht="18" customHeight="1" x14ac:dyDescent="0.2">
      <c r="A124" s="403">
        <v>5</v>
      </c>
      <c r="B124" s="319"/>
      <c r="C124" s="319"/>
      <c r="D124" s="363" t="s">
        <v>486</v>
      </c>
      <c r="E124" s="419" t="s">
        <v>487</v>
      </c>
      <c r="F124" s="357" t="s">
        <v>57</v>
      </c>
      <c r="G124" s="403">
        <v>46</v>
      </c>
      <c r="H124" s="403"/>
      <c r="I124" s="403"/>
      <c r="J124" s="403"/>
      <c r="K124" s="403"/>
      <c r="L124" s="403"/>
      <c r="M124" s="403"/>
      <c r="N124" s="403"/>
      <c r="O124" s="83">
        <f t="shared" si="7"/>
        <v>46</v>
      </c>
    </row>
    <row r="125" spans="1:15" ht="18" customHeight="1" x14ac:dyDescent="0.2">
      <c r="A125" s="403">
        <v>5</v>
      </c>
      <c r="B125" s="319"/>
      <c r="C125" s="319"/>
      <c r="D125" s="341" t="s">
        <v>205</v>
      </c>
      <c r="E125" s="341" t="s">
        <v>206</v>
      </c>
      <c r="F125" s="342" t="s">
        <v>53</v>
      </c>
      <c r="G125" s="403">
        <v>46</v>
      </c>
      <c r="H125" s="403"/>
      <c r="I125" s="403"/>
      <c r="J125" s="403"/>
      <c r="K125" s="403"/>
      <c r="L125" s="403"/>
      <c r="M125" s="403"/>
      <c r="N125" s="403"/>
      <c r="O125" s="83">
        <f t="shared" si="7"/>
        <v>46</v>
      </c>
    </row>
    <row r="126" spans="1:15" ht="18" customHeight="1" x14ac:dyDescent="0.2">
      <c r="A126" s="403">
        <v>7</v>
      </c>
      <c r="B126" s="319"/>
      <c r="C126" s="319"/>
      <c r="D126" s="363" t="s">
        <v>197</v>
      </c>
      <c r="E126" s="419" t="s">
        <v>198</v>
      </c>
      <c r="F126" s="357" t="s">
        <v>53</v>
      </c>
      <c r="G126" s="403">
        <v>42</v>
      </c>
      <c r="H126" s="403"/>
      <c r="I126" s="403"/>
      <c r="J126" s="403"/>
      <c r="K126" s="403"/>
      <c r="L126" s="403"/>
      <c r="M126" s="403"/>
      <c r="N126" s="403"/>
      <c r="O126" s="83">
        <f t="shared" si="7"/>
        <v>42</v>
      </c>
    </row>
    <row r="127" spans="1:15" ht="18" customHeight="1" x14ac:dyDescent="0.2">
      <c r="A127" s="403">
        <v>7</v>
      </c>
      <c r="B127" s="319"/>
      <c r="C127" s="319"/>
      <c r="D127" s="341" t="s">
        <v>490</v>
      </c>
      <c r="E127" s="341" t="s">
        <v>491</v>
      </c>
      <c r="F127" s="342" t="s">
        <v>61</v>
      </c>
      <c r="G127" s="403">
        <v>42</v>
      </c>
      <c r="H127" s="403"/>
      <c r="I127" s="403"/>
      <c r="J127" s="403"/>
      <c r="K127" s="403"/>
      <c r="L127" s="403"/>
      <c r="M127" s="403"/>
      <c r="N127" s="403"/>
      <c r="O127" s="83">
        <f t="shared" si="7"/>
        <v>42</v>
      </c>
    </row>
    <row r="128" spans="1:15" ht="18" customHeight="1" x14ac:dyDescent="0.2">
      <c r="A128" s="403">
        <v>9</v>
      </c>
      <c r="B128" s="319"/>
      <c r="C128" s="319"/>
      <c r="D128" s="363" t="s">
        <v>269</v>
      </c>
      <c r="E128" s="419" t="s">
        <v>488</v>
      </c>
      <c r="F128" s="357" t="s">
        <v>57</v>
      </c>
      <c r="G128" s="403">
        <v>39</v>
      </c>
      <c r="H128" s="403"/>
      <c r="I128" s="403"/>
      <c r="J128" s="403"/>
      <c r="K128" s="403"/>
      <c r="L128" s="403"/>
      <c r="M128" s="403"/>
      <c r="N128" s="403"/>
      <c r="O128" s="83">
        <f t="shared" si="7"/>
        <v>39</v>
      </c>
    </row>
  </sheetData>
  <mergeCells count="8">
    <mergeCell ref="D98:F98"/>
    <mergeCell ref="D118:F118"/>
    <mergeCell ref="D89:F89"/>
    <mergeCell ref="D1:F1"/>
    <mergeCell ref="D21:F21"/>
    <mergeCell ref="D42:F42"/>
    <mergeCell ref="D68:F68"/>
    <mergeCell ref="D80:F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opLeftCell="A98" zoomScaleNormal="85" workbookViewId="0">
      <selection activeCell="E138" sqref="E138"/>
    </sheetView>
  </sheetViews>
  <sheetFormatPr defaultColWidth="8.85546875" defaultRowHeight="12.75" x14ac:dyDescent="0.2"/>
  <cols>
    <col min="1" max="1" width="5" customWidth="1"/>
    <col min="2" max="2" width="18.140625" customWidth="1"/>
    <col min="3" max="3" width="15.42578125" customWidth="1"/>
    <col min="4" max="4" width="19.42578125" customWidth="1"/>
    <col min="5" max="5" width="16.42578125" customWidth="1"/>
    <col min="6" max="6" width="21.140625" customWidth="1"/>
    <col min="7" max="7" width="4.140625" customWidth="1"/>
    <col min="8" max="13" width="3.7109375" customWidth="1"/>
    <col min="14" max="14" width="3.85546875" customWidth="1"/>
    <col min="15" max="15" width="7.28515625" customWidth="1"/>
  </cols>
  <sheetData>
    <row r="1" spans="1:17" ht="15.75" x14ac:dyDescent="0.2">
      <c r="A1" s="54"/>
      <c r="B1" s="29" t="s">
        <v>22</v>
      </c>
      <c r="C1" s="37"/>
      <c r="D1" s="529" t="s">
        <v>16</v>
      </c>
      <c r="E1" s="529"/>
      <c r="F1" s="529"/>
      <c r="G1" s="38"/>
      <c r="H1" s="38"/>
      <c r="I1" s="38"/>
      <c r="J1" s="38"/>
      <c r="K1" s="38"/>
      <c r="L1" s="38"/>
      <c r="M1" s="38"/>
      <c r="N1" s="37"/>
      <c r="O1" s="39"/>
    </row>
    <row r="2" spans="1:17" ht="36" customHeight="1" x14ac:dyDescent="0.2">
      <c r="A2" s="31" t="s">
        <v>34</v>
      </c>
      <c r="B2" s="32" t="s">
        <v>4</v>
      </c>
      <c r="C2" s="32" t="s">
        <v>5</v>
      </c>
      <c r="D2" s="32" t="s">
        <v>1</v>
      </c>
      <c r="E2" s="32" t="s">
        <v>2</v>
      </c>
      <c r="F2" s="36" t="s">
        <v>3</v>
      </c>
      <c r="G2" s="45" t="s">
        <v>67</v>
      </c>
      <c r="H2" s="46"/>
      <c r="I2" s="46"/>
      <c r="J2" s="46"/>
      <c r="K2" s="109"/>
      <c r="L2" s="46"/>
      <c r="M2" s="46"/>
      <c r="N2" s="46"/>
      <c r="O2" s="47" t="s">
        <v>10</v>
      </c>
    </row>
    <row r="3" spans="1:17" ht="18" customHeight="1" x14ac:dyDescent="0.2">
      <c r="A3" s="138">
        <v>1</v>
      </c>
      <c r="B3" s="356" t="s">
        <v>315</v>
      </c>
      <c r="C3" s="356" t="s">
        <v>316</v>
      </c>
      <c r="D3" s="356" t="s">
        <v>317</v>
      </c>
      <c r="E3" s="356" t="s">
        <v>318</v>
      </c>
      <c r="F3" s="357" t="s">
        <v>319</v>
      </c>
      <c r="G3" s="129">
        <v>55</v>
      </c>
      <c r="H3" s="72"/>
      <c r="I3" s="72"/>
      <c r="J3" s="120"/>
      <c r="K3" s="72"/>
      <c r="L3" s="72"/>
      <c r="M3" s="72"/>
      <c r="N3" s="66"/>
      <c r="O3" s="293">
        <f>SUM(G3:N3)</f>
        <v>55</v>
      </c>
      <c r="P3" s="108"/>
    </row>
    <row r="4" spans="1:17" ht="18" customHeight="1" x14ac:dyDescent="0.2">
      <c r="A4" s="138">
        <v>2</v>
      </c>
      <c r="B4" s="356" t="s">
        <v>320</v>
      </c>
      <c r="C4" s="356" t="s">
        <v>321</v>
      </c>
      <c r="D4" s="356" t="s">
        <v>322</v>
      </c>
      <c r="E4" s="356" t="s">
        <v>323</v>
      </c>
      <c r="F4" s="357" t="s">
        <v>57</v>
      </c>
      <c r="G4" s="129">
        <v>50</v>
      </c>
      <c r="H4" s="72"/>
      <c r="I4" s="72"/>
      <c r="J4" s="120"/>
      <c r="K4" s="72"/>
      <c r="L4" s="72"/>
      <c r="M4" s="72"/>
      <c r="N4" s="66"/>
      <c r="O4" s="293">
        <f t="shared" ref="O4:O13" si="0">SUM(G4:N4)</f>
        <v>50</v>
      </c>
      <c r="P4" s="108"/>
    </row>
    <row r="5" spans="1:17" ht="18" customHeight="1" x14ac:dyDescent="0.2">
      <c r="A5" s="138">
        <v>3</v>
      </c>
      <c r="B5" s="356" t="s">
        <v>324</v>
      </c>
      <c r="C5" s="356" t="s">
        <v>184</v>
      </c>
      <c r="D5" s="356" t="s">
        <v>325</v>
      </c>
      <c r="E5" s="356" t="s">
        <v>326</v>
      </c>
      <c r="F5" s="357" t="s">
        <v>142</v>
      </c>
      <c r="G5" s="129">
        <v>46</v>
      </c>
      <c r="H5" s="65"/>
      <c r="I5" s="65"/>
      <c r="J5" s="82"/>
      <c r="K5" s="65"/>
      <c r="L5" s="65"/>
      <c r="M5" s="65"/>
      <c r="N5" s="66"/>
      <c r="O5" s="293">
        <f t="shared" si="0"/>
        <v>46</v>
      </c>
      <c r="P5" s="108"/>
    </row>
    <row r="6" spans="1:17" ht="16.5" customHeight="1" x14ac:dyDescent="0.2">
      <c r="A6" s="138">
        <v>4</v>
      </c>
      <c r="B6" s="356" t="s">
        <v>327</v>
      </c>
      <c r="C6" s="356" t="s">
        <v>328</v>
      </c>
      <c r="D6" s="356" t="s">
        <v>329</v>
      </c>
      <c r="E6" s="356" t="s">
        <v>330</v>
      </c>
      <c r="F6" s="357" t="s">
        <v>57</v>
      </c>
      <c r="G6" s="129">
        <v>42</v>
      </c>
      <c r="H6" s="66"/>
      <c r="I6" s="66"/>
      <c r="J6" s="80"/>
      <c r="K6" s="66"/>
      <c r="L6" s="66"/>
      <c r="M6" s="66"/>
      <c r="N6" s="66"/>
      <c r="O6" s="293">
        <f t="shared" si="0"/>
        <v>42</v>
      </c>
      <c r="P6" s="108"/>
    </row>
    <row r="7" spans="1:17" ht="18" customHeight="1" x14ac:dyDescent="0.2">
      <c r="A7" s="138">
        <v>5</v>
      </c>
      <c r="B7" s="356" t="s">
        <v>331</v>
      </c>
      <c r="C7" s="356" t="s">
        <v>332</v>
      </c>
      <c r="D7" s="356" t="s">
        <v>156</v>
      </c>
      <c r="E7" s="356" t="s">
        <v>333</v>
      </c>
      <c r="F7" s="357" t="s">
        <v>57</v>
      </c>
      <c r="G7" s="174">
        <v>39</v>
      </c>
      <c r="H7" s="185"/>
      <c r="I7" s="185"/>
      <c r="J7" s="185"/>
      <c r="K7" s="185"/>
      <c r="L7" s="185"/>
      <c r="M7" s="185"/>
      <c r="N7" s="174"/>
      <c r="O7" s="293">
        <f t="shared" si="0"/>
        <v>39</v>
      </c>
      <c r="P7" s="108"/>
    </row>
    <row r="8" spans="1:17" ht="16.5" customHeight="1" x14ac:dyDescent="0.2">
      <c r="A8" s="138">
        <v>6</v>
      </c>
      <c r="B8" s="356" t="s">
        <v>334</v>
      </c>
      <c r="C8" s="356" t="s">
        <v>335</v>
      </c>
      <c r="D8" s="356" t="s">
        <v>336</v>
      </c>
      <c r="E8" s="356" t="s">
        <v>337</v>
      </c>
      <c r="F8" s="357" t="s">
        <v>66</v>
      </c>
      <c r="G8" s="129">
        <v>36</v>
      </c>
      <c r="H8" s="72"/>
      <c r="I8" s="72"/>
      <c r="J8" s="120"/>
      <c r="K8" s="72"/>
      <c r="L8" s="72"/>
      <c r="M8" s="72"/>
      <c r="N8" s="66"/>
      <c r="O8" s="293">
        <f t="shared" si="0"/>
        <v>36</v>
      </c>
      <c r="P8" s="108"/>
    </row>
    <row r="9" spans="1:17" ht="17.25" customHeight="1" x14ac:dyDescent="0.2">
      <c r="A9" s="138">
        <v>7</v>
      </c>
      <c r="B9" s="356" t="s">
        <v>338</v>
      </c>
      <c r="C9" s="356" t="s">
        <v>339</v>
      </c>
      <c r="D9" s="356" t="s">
        <v>340</v>
      </c>
      <c r="E9" s="356" t="s">
        <v>341</v>
      </c>
      <c r="F9" s="357" t="s">
        <v>41</v>
      </c>
      <c r="G9" s="129">
        <v>33</v>
      </c>
      <c r="H9" s="82"/>
      <c r="I9" s="82"/>
      <c r="J9" s="82"/>
      <c r="K9" s="82"/>
      <c r="L9" s="82"/>
      <c r="M9" s="82"/>
      <c r="N9" s="80"/>
      <c r="O9" s="293">
        <f t="shared" si="0"/>
        <v>33</v>
      </c>
      <c r="P9" s="108"/>
    </row>
    <row r="10" spans="1:17" ht="17.25" customHeight="1" x14ac:dyDescent="0.2">
      <c r="A10" s="138">
        <v>8</v>
      </c>
      <c r="B10" s="356" t="s">
        <v>342</v>
      </c>
      <c r="C10" s="356" t="s">
        <v>343</v>
      </c>
      <c r="D10" s="356" t="s">
        <v>344</v>
      </c>
      <c r="E10" s="356" t="s">
        <v>345</v>
      </c>
      <c r="F10" s="357" t="s">
        <v>57</v>
      </c>
      <c r="G10" s="193">
        <v>31</v>
      </c>
      <c r="H10" s="261"/>
      <c r="I10" s="261"/>
      <c r="J10" s="261"/>
      <c r="K10" s="261"/>
      <c r="L10" s="261"/>
      <c r="M10" s="261"/>
      <c r="N10" s="261"/>
      <c r="O10" s="293">
        <f t="shared" si="0"/>
        <v>31</v>
      </c>
      <c r="P10" s="108"/>
    </row>
    <row r="11" spans="1:17" ht="17.25" customHeight="1" x14ac:dyDescent="0.2">
      <c r="A11" s="138"/>
      <c r="B11" s="280"/>
      <c r="C11" s="280"/>
      <c r="D11" s="280"/>
      <c r="E11" s="280"/>
      <c r="F11" s="280"/>
      <c r="G11" s="129"/>
      <c r="H11" s="82"/>
      <c r="I11" s="82"/>
      <c r="J11" s="82"/>
      <c r="K11" s="82"/>
      <c r="L11" s="82"/>
      <c r="M11" s="82"/>
      <c r="N11" s="80"/>
      <c r="O11" s="293">
        <f t="shared" si="0"/>
        <v>0</v>
      </c>
      <c r="P11" s="108"/>
    </row>
    <row r="12" spans="1:17" ht="17.25" customHeight="1" x14ac:dyDescent="0.2">
      <c r="A12" s="138"/>
      <c r="B12" s="305"/>
      <c r="C12" s="305"/>
      <c r="D12" s="305"/>
      <c r="E12" s="305"/>
      <c r="F12" s="295"/>
      <c r="G12" s="261"/>
      <c r="H12" s="261"/>
      <c r="I12" s="261"/>
      <c r="J12" s="261"/>
      <c r="K12" s="261"/>
      <c r="L12" s="261"/>
      <c r="M12" s="261"/>
      <c r="N12" s="261"/>
      <c r="O12" s="293">
        <f t="shared" si="0"/>
        <v>0</v>
      </c>
      <c r="P12" s="108"/>
    </row>
    <row r="13" spans="1:17" ht="17.25" customHeight="1" x14ac:dyDescent="0.2">
      <c r="A13" s="189"/>
      <c r="B13" s="295"/>
      <c r="C13" s="295"/>
      <c r="D13" s="280"/>
      <c r="E13" s="280"/>
      <c r="F13" s="280"/>
      <c r="G13" s="317"/>
      <c r="H13" s="318"/>
      <c r="I13" s="318"/>
      <c r="J13" s="318"/>
      <c r="K13" s="318"/>
      <c r="L13" s="318"/>
      <c r="M13" s="318"/>
      <c r="N13" s="317"/>
      <c r="O13" s="293">
        <f t="shared" si="0"/>
        <v>0</v>
      </c>
      <c r="P13" s="108"/>
    </row>
    <row r="14" spans="1:17" ht="15.75" customHeight="1" x14ac:dyDescent="0.2">
      <c r="A14" s="54"/>
      <c r="B14" s="29" t="s">
        <v>23</v>
      </c>
      <c r="C14" s="37"/>
      <c r="D14" s="528" t="s">
        <v>16</v>
      </c>
      <c r="E14" s="528"/>
      <c r="F14" s="528"/>
      <c r="G14" s="38"/>
      <c r="H14" s="38"/>
      <c r="I14" s="38"/>
      <c r="J14" s="38"/>
      <c r="K14" s="38"/>
      <c r="L14" s="38"/>
      <c r="M14" s="38"/>
      <c r="N14" s="37"/>
      <c r="O14" s="135"/>
      <c r="P14" s="17"/>
    </row>
    <row r="15" spans="1:17" ht="30" customHeight="1" x14ac:dyDescent="0.2">
      <c r="A15" s="31" t="s">
        <v>34</v>
      </c>
      <c r="B15" s="32" t="s">
        <v>4</v>
      </c>
      <c r="C15" s="32" t="s">
        <v>5</v>
      </c>
      <c r="D15" s="32" t="s">
        <v>1</v>
      </c>
      <c r="E15" s="32" t="s">
        <v>2</v>
      </c>
      <c r="F15" s="36" t="s">
        <v>3</v>
      </c>
      <c r="G15" s="45" t="s">
        <v>67</v>
      </c>
      <c r="H15" s="46"/>
      <c r="I15" s="46"/>
      <c r="J15" s="46"/>
      <c r="K15" s="109"/>
      <c r="L15" s="46"/>
      <c r="M15" s="46"/>
      <c r="N15" s="46"/>
      <c r="O15" s="136" t="s">
        <v>10</v>
      </c>
      <c r="P15" s="17"/>
      <c r="Q15" s="17" t="s">
        <v>11</v>
      </c>
    </row>
    <row r="16" spans="1:17" ht="16.5" customHeight="1" x14ac:dyDescent="0.2">
      <c r="A16" s="138">
        <v>1</v>
      </c>
      <c r="B16" s="343" t="s">
        <v>346</v>
      </c>
      <c r="C16" s="343" t="s">
        <v>347</v>
      </c>
      <c r="D16" s="343" t="s">
        <v>348</v>
      </c>
      <c r="E16" s="343" t="s">
        <v>349</v>
      </c>
      <c r="F16" s="342" t="s">
        <v>61</v>
      </c>
      <c r="G16" s="65">
        <v>55</v>
      </c>
      <c r="H16" s="134"/>
      <c r="I16" s="70"/>
      <c r="J16" s="82"/>
      <c r="K16" s="70"/>
      <c r="L16" s="70"/>
      <c r="M16" s="70"/>
      <c r="N16" s="67"/>
      <c r="O16" s="66">
        <f>SUM(G16:N16)</f>
        <v>55</v>
      </c>
      <c r="P16" s="17"/>
    </row>
    <row r="17" spans="1:18" ht="16.5" customHeight="1" x14ac:dyDescent="0.2">
      <c r="A17" s="138">
        <v>2</v>
      </c>
      <c r="B17" s="358" t="s">
        <v>350</v>
      </c>
      <c r="C17" s="358" t="s">
        <v>351</v>
      </c>
      <c r="D17" s="358" t="s">
        <v>352</v>
      </c>
      <c r="E17" s="358" t="s">
        <v>353</v>
      </c>
      <c r="F17" s="345" t="s">
        <v>45</v>
      </c>
      <c r="G17" s="66">
        <v>50</v>
      </c>
      <c r="H17" s="129"/>
      <c r="I17" s="72"/>
      <c r="J17" s="120"/>
      <c r="K17" s="72"/>
      <c r="L17" s="72"/>
      <c r="M17" s="72"/>
      <c r="N17" s="66"/>
      <c r="O17" s="66">
        <f t="shared" ref="O17:O32" si="1">SUM(G17:N17)</f>
        <v>50</v>
      </c>
      <c r="P17" s="17"/>
    </row>
    <row r="18" spans="1:18" ht="17.25" customHeight="1" x14ac:dyDescent="0.2">
      <c r="A18" s="138">
        <v>3</v>
      </c>
      <c r="B18" s="343" t="s">
        <v>354</v>
      </c>
      <c r="C18" s="343" t="s">
        <v>355</v>
      </c>
      <c r="D18" s="343" t="s">
        <v>356</v>
      </c>
      <c r="E18" s="343" t="s">
        <v>357</v>
      </c>
      <c r="F18" s="345" t="s">
        <v>45</v>
      </c>
      <c r="G18" s="65">
        <v>46</v>
      </c>
      <c r="H18" s="186"/>
      <c r="I18" s="174"/>
      <c r="J18" s="174"/>
      <c r="K18" s="174"/>
      <c r="L18" s="174"/>
      <c r="M18" s="174"/>
      <c r="N18" s="174"/>
      <c r="O18" s="66">
        <f t="shared" si="1"/>
        <v>46</v>
      </c>
      <c r="P18" s="17"/>
    </row>
    <row r="19" spans="1:18" ht="15.75" customHeight="1" x14ac:dyDescent="0.2">
      <c r="A19" s="138">
        <v>4</v>
      </c>
      <c r="B19" s="359" t="s">
        <v>358</v>
      </c>
      <c r="C19" s="343" t="s">
        <v>359</v>
      </c>
      <c r="D19" s="343" t="s">
        <v>360</v>
      </c>
      <c r="E19" s="343" t="s">
        <v>361</v>
      </c>
      <c r="F19" s="345" t="s">
        <v>45</v>
      </c>
      <c r="G19" s="222">
        <v>42</v>
      </c>
      <c r="H19" s="134"/>
      <c r="I19" s="65"/>
      <c r="J19" s="82"/>
      <c r="K19" s="65"/>
      <c r="L19" s="65"/>
      <c r="M19" s="65"/>
      <c r="N19" s="66"/>
      <c r="O19" s="66">
        <f t="shared" si="1"/>
        <v>42</v>
      </c>
      <c r="P19" s="17"/>
    </row>
    <row r="20" spans="1:18" ht="17.25" customHeight="1" x14ac:dyDescent="0.2">
      <c r="A20" s="138">
        <v>5</v>
      </c>
      <c r="B20" s="341" t="s">
        <v>362</v>
      </c>
      <c r="C20" s="343" t="s">
        <v>194</v>
      </c>
      <c r="D20" s="343" t="s">
        <v>363</v>
      </c>
      <c r="E20" s="343" t="s">
        <v>364</v>
      </c>
      <c r="F20" s="345" t="s">
        <v>49</v>
      </c>
      <c r="G20" s="82">
        <v>39</v>
      </c>
      <c r="H20" s="134"/>
      <c r="I20" s="65"/>
      <c r="J20" s="82"/>
      <c r="K20" s="65"/>
      <c r="L20" s="65"/>
      <c r="M20" s="65"/>
      <c r="N20" s="66"/>
      <c r="O20" s="66">
        <f t="shared" si="1"/>
        <v>39</v>
      </c>
      <c r="P20" s="17"/>
    </row>
    <row r="21" spans="1:18" ht="17.25" customHeight="1" x14ac:dyDescent="0.2">
      <c r="A21" s="138">
        <v>6</v>
      </c>
      <c r="B21" s="358" t="s">
        <v>365</v>
      </c>
      <c r="C21" s="343" t="s">
        <v>366</v>
      </c>
      <c r="D21" s="343" t="s">
        <v>164</v>
      </c>
      <c r="E21" s="343" t="s">
        <v>367</v>
      </c>
      <c r="F21" s="345" t="s">
        <v>49</v>
      </c>
      <c r="G21" s="327">
        <v>36</v>
      </c>
      <c r="H21" s="134"/>
      <c r="I21" s="70"/>
      <c r="J21" s="82"/>
      <c r="K21" s="70"/>
      <c r="L21" s="70"/>
      <c r="M21" s="70"/>
      <c r="N21" s="67"/>
      <c r="O21" s="66">
        <f t="shared" si="1"/>
        <v>36</v>
      </c>
      <c r="P21" s="17"/>
    </row>
    <row r="22" spans="1:18" ht="17.25" customHeight="1" x14ac:dyDescent="0.2">
      <c r="A22" s="138">
        <v>7</v>
      </c>
      <c r="B22" s="358" t="s">
        <v>368</v>
      </c>
      <c r="C22" s="358" t="s">
        <v>369</v>
      </c>
      <c r="D22" s="358" t="s">
        <v>370</v>
      </c>
      <c r="E22" s="358" t="s">
        <v>289</v>
      </c>
      <c r="F22" s="345" t="s">
        <v>49</v>
      </c>
      <c r="G22" s="224">
        <v>33</v>
      </c>
      <c r="H22" s="186"/>
      <c r="I22" s="186"/>
      <c r="J22" s="186"/>
      <c r="K22" s="186"/>
      <c r="L22" s="186"/>
      <c r="M22" s="186"/>
      <c r="N22" s="186"/>
      <c r="O22" s="66">
        <f t="shared" si="1"/>
        <v>33</v>
      </c>
      <c r="P22" s="17"/>
      <c r="R22" s="17" t="s">
        <v>11</v>
      </c>
    </row>
    <row r="23" spans="1:18" ht="17.25" customHeight="1" x14ac:dyDescent="0.2">
      <c r="A23" s="138">
        <v>8</v>
      </c>
      <c r="B23" s="358" t="s">
        <v>371</v>
      </c>
      <c r="C23" s="343" t="s">
        <v>372</v>
      </c>
      <c r="D23" s="343" t="s">
        <v>373</v>
      </c>
      <c r="E23" s="343" t="s">
        <v>374</v>
      </c>
      <c r="F23" s="360" t="s">
        <v>319</v>
      </c>
      <c r="G23" s="224">
        <v>29</v>
      </c>
      <c r="H23" s="134"/>
      <c r="I23" s="65"/>
      <c r="J23" s="82"/>
      <c r="K23" s="65"/>
      <c r="L23" s="65"/>
      <c r="M23" s="65"/>
      <c r="N23" s="66"/>
      <c r="O23" s="66">
        <f t="shared" si="1"/>
        <v>29</v>
      </c>
      <c r="P23" s="17"/>
    </row>
    <row r="24" spans="1:18" ht="17.25" customHeight="1" x14ac:dyDescent="0.2">
      <c r="A24" s="138">
        <v>9</v>
      </c>
      <c r="B24" s="346" t="s">
        <v>375</v>
      </c>
      <c r="C24" s="346" t="s">
        <v>376</v>
      </c>
      <c r="D24" s="346" t="s">
        <v>377</v>
      </c>
      <c r="E24" s="346" t="s">
        <v>378</v>
      </c>
      <c r="F24" s="348" t="s">
        <v>57</v>
      </c>
      <c r="G24" s="224">
        <v>27</v>
      </c>
      <c r="H24" s="185"/>
      <c r="I24" s="210"/>
      <c r="J24" s="210"/>
      <c r="K24" s="210"/>
      <c r="L24" s="210"/>
      <c r="M24" s="210"/>
      <c r="N24" s="174"/>
      <c r="O24" s="66">
        <f t="shared" si="1"/>
        <v>27</v>
      </c>
      <c r="P24" s="17"/>
    </row>
    <row r="25" spans="1:18" ht="17.25" customHeight="1" x14ac:dyDescent="0.2">
      <c r="A25" s="138">
        <v>9</v>
      </c>
      <c r="B25" s="361" t="s">
        <v>379</v>
      </c>
      <c r="C25" s="346" t="s">
        <v>380</v>
      </c>
      <c r="D25" s="346" t="s">
        <v>381</v>
      </c>
      <c r="E25" s="346" t="s">
        <v>382</v>
      </c>
      <c r="F25" s="348" t="s">
        <v>307</v>
      </c>
      <c r="G25" s="224">
        <v>27</v>
      </c>
      <c r="H25" s="134"/>
      <c r="I25" s="65"/>
      <c r="J25" s="82"/>
      <c r="K25" s="65"/>
      <c r="L25" s="65"/>
      <c r="M25" s="65"/>
      <c r="N25" s="66"/>
      <c r="O25" s="66">
        <f t="shared" si="1"/>
        <v>27</v>
      </c>
      <c r="P25" s="17"/>
    </row>
    <row r="26" spans="1:18" ht="17.25" customHeight="1" x14ac:dyDescent="0.2">
      <c r="A26" s="138">
        <v>11</v>
      </c>
      <c r="B26" s="361" t="s">
        <v>383</v>
      </c>
      <c r="C26" s="346" t="s">
        <v>321</v>
      </c>
      <c r="D26" s="346" t="s">
        <v>384</v>
      </c>
      <c r="E26" s="346" t="s">
        <v>385</v>
      </c>
      <c r="F26" s="348" t="s">
        <v>57</v>
      </c>
      <c r="G26" s="227">
        <v>23</v>
      </c>
      <c r="H26" s="134"/>
      <c r="I26" s="82"/>
      <c r="J26" s="82"/>
      <c r="K26" s="82"/>
      <c r="L26" s="82"/>
      <c r="M26" s="82"/>
      <c r="N26" s="80"/>
      <c r="O26" s="66">
        <f t="shared" si="1"/>
        <v>23</v>
      </c>
      <c r="P26" s="17"/>
    </row>
    <row r="27" spans="1:18" ht="17.25" customHeight="1" x14ac:dyDescent="0.2">
      <c r="A27" s="138">
        <v>12</v>
      </c>
      <c r="B27" s="361" t="s">
        <v>386</v>
      </c>
      <c r="C27" s="346" t="s">
        <v>387</v>
      </c>
      <c r="D27" s="346" t="s">
        <v>388</v>
      </c>
      <c r="E27" s="346" t="s">
        <v>389</v>
      </c>
      <c r="F27" s="348" t="s">
        <v>49</v>
      </c>
      <c r="G27" s="224">
        <v>21</v>
      </c>
      <c r="H27" s="134"/>
      <c r="I27" s="65"/>
      <c r="J27" s="82"/>
      <c r="K27" s="65"/>
      <c r="L27" s="65"/>
      <c r="M27" s="65"/>
      <c r="N27" s="66"/>
      <c r="O27" s="66">
        <f t="shared" si="1"/>
        <v>21</v>
      </c>
      <c r="P27" s="17"/>
    </row>
    <row r="28" spans="1:18" ht="17.25" customHeight="1" x14ac:dyDescent="0.2">
      <c r="A28" s="138">
        <v>13</v>
      </c>
      <c r="B28" s="346" t="s">
        <v>390</v>
      </c>
      <c r="C28" s="346" t="s">
        <v>391</v>
      </c>
      <c r="D28" s="346" t="s">
        <v>392</v>
      </c>
      <c r="E28" s="346" t="s">
        <v>393</v>
      </c>
      <c r="F28" s="348" t="s">
        <v>57</v>
      </c>
      <c r="G28" s="317">
        <v>20</v>
      </c>
      <c r="H28" s="209"/>
      <c r="I28" s="72"/>
      <c r="J28" s="120"/>
      <c r="K28" s="72"/>
      <c r="L28" s="72"/>
      <c r="M28" s="72"/>
      <c r="N28" s="66"/>
      <c r="O28" s="66">
        <f t="shared" si="1"/>
        <v>20</v>
      </c>
      <c r="P28" s="17"/>
    </row>
    <row r="29" spans="1:18" ht="17.25" customHeight="1" x14ac:dyDescent="0.2">
      <c r="A29" s="138">
        <v>13</v>
      </c>
      <c r="B29" s="346" t="s">
        <v>394</v>
      </c>
      <c r="C29" s="346" t="s">
        <v>395</v>
      </c>
      <c r="D29" s="346" t="s">
        <v>396</v>
      </c>
      <c r="E29" s="346" t="s">
        <v>397</v>
      </c>
      <c r="F29" s="348" t="s">
        <v>45</v>
      </c>
      <c r="G29" s="227">
        <v>20</v>
      </c>
      <c r="H29" s="227"/>
      <c r="I29" s="227"/>
      <c r="J29" s="227"/>
      <c r="K29" s="227"/>
      <c r="L29" s="227"/>
      <c r="M29" s="227"/>
      <c r="N29" s="224"/>
      <c r="O29" s="66">
        <f t="shared" si="1"/>
        <v>20</v>
      </c>
      <c r="P29" s="17"/>
    </row>
    <row r="30" spans="1:18" ht="17.25" customHeight="1" x14ac:dyDescent="0.2">
      <c r="A30" s="138">
        <v>15</v>
      </c>
      <c r="B30" s="361" t="s">
        <v>398</v>
      </c>
      <c r="C30" s="346" t="s">
        <v>399</v>
      </c>
      <c r="D30" s="346" t="s">
        <v>400</v>
      </c>
      <c r="E30" s="346" t="s">
        <v>312</v>
      </c>
      <c r="F30" s="348" t="s">
        <v>57</v>
      </c>
      <c r="G30" s="227">
        <v>18</v>
      </c>
      <c r="H30" s="238"/>
      <c r="I30" s="238"/>
      <c r="J30" s="238"/>
      <c r="K30" s="238"/>
      <c r="L30" s="238"/>
      <c r="M30" s="238"/>
      <c r="N30" s="238"/>
      <c r="O30" s="66">
        <f t="shared" si="1"/>
        <v>18</v>
      </c>
      <c r="P30" s="17"/>
    </row>
    <row r="31" spans="1:18" ht="17.25" customHeight="1" x14ac:dyDescent="0.2">
      <c r="A31" s="294"/>
      <c r="B31" s="280"/>
      <c r="C31" s="280"/>
      <c r="D31" s="280"/>
      <c r="E31" s="280"/>
      <c r="F31" s="280"/>
      <c r="G31" s="205"/>
      <c r="H31" s="134"/>
      <c r="I31" s="82"/>
      <c r="J31" s="82"/>
      <c r="K31" s="82"/>
      <c r="L31" s="82"/>
      <c r="M31" s="82"/>
      <c r="N31" s="80"/>
      <c r="O31" s="66">
        <f t="shared" si="1"/>
        <v>0</v>
      </c>
      <c r="P31" s="17"/>
      <c r="Q31" s="17" t="s">
        <v>11</v>
      </c>
    </row>
    <row r="32" spans="1:18" ht="17.25" customHeight="1" x14ac:dyDescent="0.2">
      <c r="A32" s="294"/>
      <c r="B32" s="281"/>
      <c r="C32" s="281"/>
      <c r="D32" s="281"/>
      <c r="E32" s="281"/>
      <c r="F32" s="281"/>
      <c r="G32" s="228"/>
      <c r="H32" s="227"/>
      <c r="I32" s="227"/>
      <c r="J32" s="227"/>
      <c r="K32" s="227"/>
      <c r="L32" s="227"/>
      <c r="M32" s="227"/>
      <c r="N32" s="224"/>
      <c r="O32" s="66">
        <f t="shared" si="1"/>
        <v>0</v>
      </c>
      <c r="P32" s="17"/>
      <c r="Q32" s="17"/>
    </row>
    <row r="33" spans="1:18" ht="17.25" customHeight="1" x14ac:dyDescent="0.25">
      <c r="A33" s="187"/>
      <c r="B33" s="220"/>
      <c r="C33" s="220"/>
      <c r="D33" s="220"/>
      <c r="E33" s="220"/>
      <c r="F33" s="220"/>
      <c r="G33" s="306"/>
      <c r="H33" s="306"/>
      <c r="I33" s="306"/>
      <c r="J33" s="306"/>
      <c r="K33" s="306"/>
      <c r="L33" s="306"/>
      <c r="M33" s="306"/>
      <c r="N33" s="306"/>
      <c r="O33" s="306"/>
      <c r="P33" s="35"/>
    </row>
    <row r="34" spans="1:18" ht="17.25" customHeight="1" x14ac:dyDescent="0.2">
      <c r="A34" s="55"/>
      <c r="B34" s="29" t="s">
        <v>24</v>
      </c>
      <c r="C34" s="37"/>
      <c r="D34" s="528" t="s">
        <v>16</v>
      </c>
      <c r="E34" s="528"/>
      <c r="F34" s="528"/>
      <c r="G34" s="38"/>
      <c r="H34" s="38"/>
      <c r="I34" s="38"/>
      <c r="J34" s="38"/>
      <c r="K34" s="38"/>
      <c r="L34" s="38"/>
      <c r="M34" s="38"/>
      <c r="N34" s="37"/>
      <c r="O34" s="41"/>
      <c r="P34" s="35"/>
    </row>
    <row r="35" spans="1:18" ht="27" customHeight="1" x14ac:dyDescent="0.2">
      <c r="A35" s="31" t="s">
        <v>34</v>
      </c>
      <c r="B35" s="44" t="s">
        <v>4</v>
      </c>
      <c r="C35" s="32" t="s">
        <v>5</v>
      </c>
      <c r="D35" s="32" t="s">
        <v>1</v>
      </c>
      <c r="E35" s="32" t="s">
        <v>2</v>
      </c>
      <c r="F35" s="36" t="s">
        <v>3</v>
      </c>
      <c r="G35" s="45" t="s">
        <v>67</v>
      </c>
      <c r="H35" s="46"/>
      <c r="I35" s="46"/>
      <c r="J35" s="46"/>
      <c r="K35" s="109"/>
      <c r="L35" s="46"/>
      <c r="M35" s="46"/>
      <c r="N35" s="46"/>
      <c r="O35" s="47" t="s">
        <v>10</v>
      </c>
    </row>
    <row r="36" spans="1:18" ht="18" customHeight="1" x14ac:dyDescent="0.2">
      <c r="A36" s="307">
        <v>1</v>
      </c>
      <c r="B36" s="341" t="s">
        <v>278</v>
      </c>
      <c r="C36" s="343" t="s">
        <v>279</v>
      </c>
      <c r="D36" s="343" t="s">
        <v>280</v>
      </c>
      <c r="E36" s="345" t="s">
        <v>281</v>
      </c>
      <c r="F36" s="363" t="s">
        <v>45</v>
      </c>
      <c r="G36" s="364">
        <v>55</v>
      </c>
      <c r="H36" s="82"/>
      <c r="I36" s="82"/>
      <c r="J36" s="82"/>
      <c r="K36" s="82"/>
      <c r="L36" s="82"/>
      <c r="M36" s="82"/>
      <c r="N36" s="82"/>
      <c r="O36" s="66">
        <f>SUM(G36:N36)</f>
        <v>55</v>
      </c>
      <c r="P36" s="108"/>
      <c r="Q36" s="108"/>
    </row>
    <row r="37" spans="1:18" ht="16.5" customHeight="1" x14ac:dyDescent="0.2">
      <c r="A37" s="307">
        <v>2</v>
      </c>
      <c r="B37" s="343" t="s">
        <v>229</v>
      </c>
      <c r="C37" s="343" t="s">
        <v>285</v>
      </c>
      <c r="D37" s="343" t="s">
        <v>286</v>
      </c>
      <c r="E37" s="345" t="s">
        <v>277</v>
      </c>
      <c r="F37" s="363" t="s">
        <v>49</v>
      </c>
      <c r="G37" s="364">
        <v>50</v>
      </c>
      <c r="H37" s="65"/>
      <c r="I37" s="65"/>
      <c r="J37" s="82"/>
      <c r="K37" s="65"/>
      <c r="L37" s="65"/>
      <c r="M37" s="65"/>
      <c r="N37" s="66"/>
      <c r="O37" s="66">
        <f t="shared" ref="O37:O47" si="2">SUM(G37:N37)</f>
        <v>50</v>
      </c>
      <c r="P37" s="108"/>
      <c r="Q37" s="108"/>
    </row>
    <row r="38" spans="1:18" ht="16.5" customHeight="1" x14ac:dyDescent="0.2">
      <c r="A38" s="307">
        <v>3</v>
      </c>
      <c r="B38" s="343" t="s">
        <v>287</v>
      </c>
      <c r="C38" s="343" t="s">
        <v>288</v>
      </c>
      <c r="D38" s="343" t="s">
        <v>145</v>
      </c>
      <c r="E38" s="345" t="s">
        <v>289</v>
      </c>
      <c r="F38" s="363" t="s">
        <v>49</v>
      </c>
      <c r="G38" s="364">
        <v>46</v>
      </c>
      <c r="H38" s="134"/>
      <c r="I38" s="134"/>
      <c r="J38" s="134"/>
      <c r="K38" s="134"/>
      <c r="L38" s="134"/>
      <c r="M38" s="134"/>
      <c r="N38" s="134"/>
      <c r="O38" s="66">
        <f t="shared" si="2"/>
        <v>46</v>
      </c>
      <c r="P38" s="108"/>
      <c r="Q38" s="108"/>
    </row>
    <row r="39" spans="1:18" ht="16.5" customHeight="1" x14ac:dyDescent="0.2">
      <c r="A39" s="307">
        <v>4</v>
      </c>
      <c r="B39" s="343" t="s">
        <v>290</v>
      </c>
      <c r="C39" s="343" t="s">
        <v>291</v>
      </c>
      <c r="D39" s="343" t="s">
        <v>292</v>
      </c>
      <c r="E39" s="345" t="s">
        <v>293</v>
      </c>
      <c r="F39" s="363" t="s">
        <v>57</v>
      </c>
      <c r="G39" s="364">
        <v>42</v>
      </c>
      <c r="H39" s="82"/>
      <c r="I39" s="82"/>
      <c r="J39" s="82"/>
      <c r="K39" s="82"/>
      <c r="L39" s="82"/>
      <c r="M39" s="82"/>
      <c r="N39" s="82"/>
      <c r="O39" s="66">
        <f t="shared" si="2"/>
        <v>42</v>
      </c>
      <c r="P39" s="108"/>
      <c r="Q39" s="108"/>
      <c r="R39" s="17" t="s">
        <v>11</v>
      </c>
    </row>
    <row r="40" spans="1:18" ht="16.5" customHeight="1" x14ac:dyDescent="0.2">
      <c r="A40" s="307">
        <v>5</v>
      </c>
      <c r="B40" s="343" t="s">
        <v>236</v>
      </c>
      <c r="C40" s="343" t="s">
        <v>294</v>
      </c>
      <c r="D40" s="343" t="s">
        <v>295</v>
      </c>
      <c r="E40" s="345" t="s">
        <v>296</v>
      </c>
      <c r="F40" s="363" t="s">
        <v>45</v>
      </c>
      <c r="G40" s="364">
        <v>39</v>
      </c>
      <c r="H40" s="82"/>
      <c r="I40" s="82"/>
      <c r="J40" s="82"/>
      <c r="K40" s="82"/>
      <c r="L40" s="82"/>
      <c r="M40" s="82"/>
      <c r="N40" s="82"/>
      <c r="O40" s="66">
        <f t="shared" si="2"/>
        <v>39</v>
      </c>
      <c r="P40" s="108"/>
      <c r="Q40" s="108"/>
    </row>
    <row r="41" spans="1:18" ht="16.5" customHeight="1" x14ac:dyDescent="0.2">
      <c r="A41" s="307">
        <v>6</v>
      </c>
      <c r="B41" s="343" t="s">
        <v>297</v>
      </c>
      <c r="C41" s="343" t="s">
        <v>298</v>
      </c>
      <c r="D41" s="343" t="s">
        <v>299</v>
      </c>
      <c r="E41" s="345" t="s">
        <v>238</v>
      </c>
      <c r="F41" s="363" t="s">
        <v>66</v>
      </c>
      <c r="G41" s="364">
        <v>36</v>
      </c>
      <c r="H41" s="82"/>
      <c r="I41" s="82"/>
      <c r="J41" s="82"/>
      <c r="K41" s="82"/>
      <c r="L41" s="82"/>
      <c r="M41" s="82"/>
      <c r="N41" s="82"/>
      <c r="O41" s="66">
        <f t="shared" si="2"/>
        <v>36</v>
      </c>
      <c r="P41" s="108"/>
      <c r="Q41" s="108"/>
    </row>
    <row r="42" spans="1:18" ht="16.5" customHeight="1" x14ac:dyDescent="0.2">
      <c r="A42" s="307">
        <v>7</v>
      </c>
      <c r="B42" s="343" t="s">
        <v>300</v>
      </c>
      <c r="C42" s="343" t="s">
        <v>244</v>
      </c>
      <c r="D42" s="343" t="s">
        <v>301</v>
      </c>
      <c r="E42" s="345" t="s">
        <v>302</v>
      </c>
      <c r="F42" s="363" t="s">
        <v>142</v>
      </c>
      <c r="G42" s="364">
        <v>33</v>
      </c>
      <c r="H42" s="179"/>
      <c r="I42" s="179"/>
      <c r="J42" s="179"/>
      <c r="K42" s="179"/>
      <c r="L42" s="179"/>
      <c r="M42" s="179"/>
      <c r="N42" s="179"/>
      <c r="O42" s="66">
        <f t="shared" si="2"/>
        <v>33</v>
      </c>
      <c r="P42" s="108"/>
      <c r="Q42" s="108"/>
    </row>
    <row r="43" spans="1:18" ht="16.5" customHeight="1" x14ac:dyDescent="0.2">
      <c r="A43" s="307">
        <v>8</v>
      </c>
      <c r="B43" s="343" t="s">
        <v>303</v>
      </c>
      <c r="C43" s="343" t="s">
        <v>304</v>
      </c>
      <c r="D43" s="343" t="s">
        <v>305</v>
      </c>
      <c r="E43" s="345" t="s">
        <v>306</v>
      </c>
      <c r="F43" s="363" t="s">
        <v>307</v>
      </c>
      <c r="G43" s="364">
        <v>31</v>
      </c>
      <c r="H43" s="208"/>
      <c r="I43" s="208"/>
      <c r="J43" s="208"/>
      <c r="K43" s="208"/>
      <c r="L43" s="208"/>
      <c r="M43" s="208"/>
      <c r="N43" s="208"/>
      <c r="O43" s="66">
        <f t="shared" si="2"/>
        <v>31</v>
      </c>
      <c r="P43" s="108"/>
      <c r="Q43" s="108"/>
    </row>
    <row r="44" spans="1:18" ht="16.5" customHeight="1" x14ac:dyDescent="0.2">
      <c r="A44" s="307">
        <v>9</v>
      </c>
      <c r="B44" s="343" t="s">
        <v>308</v>
      </c>
      <c r="C44" s="343" t="s">
        <v>309</v>
      </c>
      <c r="D44" s="355" t="s">
        <v>310</v>
      </c>
      <c r="E44" s="345" t="s">
        <v>311</v>
      </c>
      <c r="F44" s="363" t="s">
        <v>53</v>
      </c>
      <c r="G44" s="364">
        <v>29</v>
      </c>
      <c r="H44" s="134"/>
      <c r="I44" s="134"/>
      <c r="J44" s="134"/>
      <c r="K44" s="134"/>
      <c r="L44" s="134"/>
      <c r="M44" s="134"/>
      <c r="N44" s="134"/>
      <c r="O44" s="66">
        <f t="shared" si="2"/>
        <v>29</v>
      </c>
      <c r="P44" s="108"/>
      <c r="Q44" s="108"/>
    </row>
    <row r="45" spans="1:18" ht="16.5" customHeight="1" x14ac:dyDescent="0.2">
      <c r="A45" s="307">
        <v>10</v>
      </c>
      <c r="B45" s="346" t="s">
        <v>282</v>
      </c>
      <c r="C45" s="346" t="s">
        <v>312</v>
      </c>
      <c r="D45" s="346" t="s">
        <v>313</v>
      </c>
      <c r="E45" s="348" t="s">
        <v>314</v>
      </c>
      <c r="F45" s="363" t="s">
        <v>57</v>
      </c>
      <c r="G45" s="364">
        <v>27</v>
      </c>
      <c r="H45" s="65"/>
      <c r="I45" s="65"/>
      <c r="J45" s="82"/>
      <c r="K45" s="65"/>
      <c r="L45" s="65"/>
      <c r="M45" s="65"/>
      <c r="N45" s="65"/>
      <c r="O45" s="66">
        <f t="shared" si="2"/>
        <v>27</v>
      </c>
      <c r="P45" s="108"/>
      <c r="Q45" s="108" t="s">
        <v>11</v>
      </c>
    </row>
    <row r="46" spans="1:18" ht="16.5" customHeight="1" x14ac:dyDescent="0.2">
      <c r="A46" s="307"/>
      <c r="B46" s="280"/>
      <c r="C46" s="280"/>
      <c r="D46" s="275"/>
      <c r="E46" s="275"/>
      <c r="F46" s="280"/>
      <c r="G46" s="205"/>
      <c r="H46" s="82"/>
      <c r="I46" s="82"/>
      <c r="J46" s="82"/>
      <c r="K46" s="82"/>
      <c r="L46" s="82"/>
      <c r="M46" s="82"/>
      <c r="N46" s="82"/>
      <c r="O46" s="66">
        <f t="shared" si="2"/>
        <v>0</v>
      </c>
      <c r="P46" s="108"/>
      <c r="Q46" s="108"/>
    </row>
    <row r="47" spans="1:18" ht="16.5" customHeight="1" x14ac:dyDescent="0.2">
      <c r="A47" s="307"/>
      <c r="B47" s="280"/>
      <c r="C47" s="280"/>
      <c r="D47" s="280"/>
      <c r="E47" s="280"/>
      <c r="F47" s="280"/>
      <c r="G47" s="206"/>
      <c r="H47" s="82"/>
      <c r="I47" s="82"/>
      <c r="J47" s="82"/>
      <c r="K47" s="82"/>
      <c r="L47" s="82"/>
      <c r="M47" s="82"/>
      <c r="N47" s="82"/>
      <c r="O47" s="66">
        <f t="shared" si="2"/>
        <v>0</v>
      </c>
      <c r="P47" s="108"/>
      <c r="Q47" s="108"/>
    </row>
    <row r="48" spans="1:18" ht="16.5" customHeight="1" x14ac:dyDescent="0.2">
      <c r="A48" s="189"/>
      <c r="B48" s="296"/>
      <c r="C48" s="296"/>
      <c r="D48" s="296"/>
      <c r="E48" s="296"/>
      <c r="F48" s="296"/>
      <c r="G48" s="261"/>
      <c r="H48" s="261"/>
      <c r="I48" s="261"/>
      <c r="J48" s="261"/>
      <c r="K48" s="261"/>
      <c r="L48" s="261"/>
      <c r="M48" s="261"/>
      <c r="N48" s="261"/>
      <c r="O48" s="261"/>
      <c r="P48" s="108"/>
      <c r="Q48" s="108"/>
    </row>
    <row r="49" spans="1:23" ht="16.5" customHeight="1" x14ac:dyDescent="0.2">
      <c r="A49" s="55"/>
      <c r="B49" s="29" t="s">
        <v>403</v>
      </c>
      <c r="C49" s="37"/>
      <c r="D49" s="528" t="s">
        <v>16</v>
      </c>
      <c r="E49" s="528"/>
      <c r="F49" s="528"/>
      <c r="G49" s="38"/>
      <c r="H49" s="38"/>
      <c r="I49" s="38"/>
      <c r="J49" s="38"/>
      <c r="K49" s="38"/>
      <c r="L49" s="38"/>
      <c r="M49" s="38"/>
      <c r="N49" s="37"/>
      <c r="O49" s="41"/>
    </row>
    <row r="50" spans="1:23" ht="27" customHeight="1" x14ac:dyDescent="0.2">
      <c r="A50" s="31" t="s">
        <v>34</v>
      </c>
      <c r="B50" s="44" t="s">
        <v>4</v>
      </c>
      <c r="C50" s="32" t="s">
        <v>5</v>
      </c>
      <c r="D50" s="32" t="s">
        <v>1</v>
      </c>
      <c r="E50" s="32" t="s">
        <v>2</v>
      </c>
      <c r="F50" s="36" t="s">
        <v>3</v>
      </c>
      <c r="G50" s="45" t="s">
        <v>67</v>
      </c>
      <c r="H50" s="46"/>
      <c r="I50" s="46"/>
      <c r="J50" s="46"/>
      <c r="K50" s="109"/>
      <c r="L50" s="46"/>
      <c r="M50" s="46"/>
      <c r="N50" s="46"/>
      <c r="O50" s="47" t="s">
        <v>10</v>
      </c>
    </row>
    <row r="51" spans="1:23" ht="17.25" customHeight="1" x14ac:dyDescent="0.2">
      <c r="A51" s="138">
        <v>1</v>
      </c>
      <c r="B51" s="346" t="s">
        <v>239</v>
      </c>
      <c r="C51" s="346" t="s">
        <v>240</v>
      </c>
      <c r="D51" s="346" t="s">
        <v>241</v>
      </c>
      <c r="E51" s="346" t="s">
        <v>242</v>
      </c>
      <c r="F51" s="348" t="s">
        <v>41</v>
      </c>
      <c r="G51" s="365">
        <v>55</v>
      </c>
      <c r="H51" s="99"/>
      <c r="I51" s="99"/>
      <c r="J51" s="99"/>
      <c r="K51" s="99"/>
      <c r="L51" s="99"/>
      <c r="M51" s="99"/>
      <c r="N51" s="99"/>
      <c r="O51" s="66">
        <f>SUM(G51:N51)</f>
        <v>55</v>
      </c>
      <c r="W51" s="17" t="s">
        <v>11</v>
      </c>
    </row>
    <row r="52" spans="1:23" ht="17.25" customHeight="1" x14ac:dyDescent="0.2">
      <c r="A52" s="315">
        <v>1</v>
      </c>
      <c r="B52" s="363" t="s">
        <v>195</v>
      </c>
      <c r="C52" s="363" t="s">
        <v>196</v>
      </c>
      <c r="D52" s="370" t="s">
        <v>197</v>
      </c>
      <c r="E52" s="363" t="s">
        <v>198</v>
      </c>
      <c r="F52" s="363" t="s">
        <v>53</v>
      </c>
      <c r="G52" s="365">
        <v>55</v>
      </c>
      <c r="H52" s="380"/>
      <c r="I52" s="380"/>
      <c r="J52" s="380"/>
      <c r="K52" s="380"/>
      <c r="L52" s="380"/>
      <c r="M52" s="380"/>
      <c r="N52" s="380"/>
      <c r="O52" s="66">
        <f t="shared" ref="O52:O60" si="3">SUM(G52:N52)</f>
        <v>55</v>
      </c>
      <c r="W52" s="17"/>
    </row>
    <row r="53" spans="1:23" ht="17.25" customHeight="1" x14ac:dyDescent="0.2">
      <c r="A53" s="138">
        <v>3</v>
      </c>
      <c r="B53" s="343" t="s">
        <v>243</v>
      </c>
      <c r="C53" s="343" t="s">
        <v>244</v>
      </c>
      <c r="D53" s="343" t="s">
        <v>245</v>
      </c>
      <c r="E53" s="343" t="s">
        <v>246</v>
      </c>
      <c r="F53" s="345" t="s">
        <v>142</v>
      </c>
      <c r="G53" s="365">
        <v>50</v>
      </c>
      <c r="H53" s="141"/>
      <c r="I53" s="141"/>
      <c r="J53" s="141"/>
      <c r="K53" s="141"/>
      <c r="L53" s="141"/>
      <c r="M53" s="141"/>
      <c r="N53" s="141"/>
      <c r="O53" s="66">
        <f t="shared" si="3"/>
        <v>50</v>
      </c>
    </row>
    <row r="54" spans="1:23" ht="17.25" customHeight="1" x14ac:dyDescent="0.2">
      <c r="A54" s="315">
        <v>3</v>
      </c>
      <c r="B54" s="363" t="s">
        <v>199</v>
      </c>
      <c r="C54" s="363" t="s">
        <v>200</v>
      </c>
      <c r="D54" s="363" t="s">
        <v>201</v>
      </c>
      <c r="E54" s="363" t="s">
        <v>202</v>
      </c>
      <c r="F54" s="363" t="s">
        <v>61</v>
      </c>
      <c r="G54" s="365">
        <v>50</v>
      </c>
      <c r="H54" s="380"/>
      <c r="I54" s="380"/>
      <c r="J54" s="380"/>
      <c r="K54" s="380"/>
      <c r="L54" s="380"/>
      <c r="M54" s="380"/>
      <c r="N54" s="380"/>
      <c r="O54" s="66">
        <f t="shared" si="3"/>
        <v>50</v>
      </c>
    </row>
    <row r="55" spans="1:23" ht="17.25" customHeight="1" x14ac:dyDescent="0.2">
      <c r="A55" s="138">
        <v>5</v>
      </c>
      <c r="B55" s="346" t="s">
        <v>247</v>
      </c>
      <c r="C55" s="346" t="s">
        <v>248</v>
      </c>
      <c r="D55" s="346" t="s">
        <v>160</v>
      </c>
      <c r="E55" s="346" t="s">
        <v>249</v>
      </c>
      <c r="F55" s="348" t="s">
        <v>49</v>
      </c>
      <c r="G55" s="365">
        <v>46</v>
      </c>
      <c r="H55" s="100"/>
      <c r="I55" s="100"/>
      <c r="J55" s="100"/>
      <c r="K55" s="100"/>
      <c r="L55" s="100"/>
      <c r="M55" s="100"/>
      <c r="N55" s="100"/>
      <c r="O55" s="66">
        <f t="shared" si="3"/>
        <v>46</v>
      </c>
    </row>
    <row r="56" spans="1:23" ht="17.25" customHeight="1" x14ac:dyDescent="0.2">
      <c r="A56" s="315">
        <v>5</v>
      </c>
      <c r="B56" s="363" t="s">
        <v>203</v>
      </c>
      <c r="C56" s="363" t="s">
        <v>204</v>
      </c>
      <c r="D56" s="370" t="s">
        <v>205</v>
      </c>
      <c r="E56" s="363" t="s">
        <v>206</v>
      </c>
      <c r="F56" s="363" t="s">
        <v>53</v>
      </c>
      <c r="G56" s="365">
        <v>46</v>
      </c>
      <c r="H56" s="379"/>
      <c r="I56" s="379"/>
      <c r="J56" s="379"/>
      <c r="K56" s="379"/>
      <c r="L56" s="379"/>
      <c r="M56" s="379"/>
      <c r="N56" s="379"/>
      <c r="O56" s="66">
        <f t="shared" si="3"/>
        <v>46</v>
      </c>
    </row>
    <row r="57" spans="1:23" ht="18" customHeight="1" x14ac:dyDescent="0.2">
      <c r="A57" s="138">
        <v>6</v>
      </c>
      <c r="B57" s="343" t="s">
        <v>250</v>
      </c>
      <c r="C57" s="343" t="s">
        <v>251</v>
      </c>
      <c r="D57" s="343" t="s">
        <v>252</v>
      </c>
      <c r="E57" s="343" t="s">
        <v>253</v>
      </c>
      <c r="F57" s="345" t="s">
        <v>142</v>
      </c>
      <c r="G57" s="365">
        <v>42</v>
      </c>
      <c r="H57" s="65"/>
      <c r="I57" s="65"/>
      <c r="J57" s="82"/>
      <c r="K57" s="65"/>
      <c r="L57" s="65"/>
      <c r="M57" s="65"/>
      <c r="N57" s="66"/>
      <c r="O57" s="66">
        <f t="shared" si="3"/>
        <v>42</v>
      </c>
      <c r="P57" s="43"/>
      <c r="Q57" t="s">
        <v>11</v>
      </c>
    </row>
    <row r="58" spans="1:23" ht="18" customHeight="1" x14ac:dyDescent="0.2">
      <c r="A58" s="138">
        <v>7</v>
      </c>
      <c r="B58" s="346" t="s">
        <v>254</v>
      </c>
      <c r="C58" s="346" t="s">
        <v>255</v>
      </c>
      <c r="D58" s="346" t="s">
        <v>256</v>
      </c>
      <c r="E58" s="346" t="s">
        <v>257</v>
      </c>
      <c r="F58" s="348" t="s">
        <v>45</v>
      </c>
      <c r="G58" s="365">
        <v>39</v>
      </c>
      <c r="H58" s="100"/>
      <c r="I58" s="100"/>
      <c r="J58" s="100"/>
      <c r="K58" s="100"/>
      <c r="L58" s="100"/>
      <c r="M58" s="100"/>
      <c r="N58" s="100"/>
      <c r="O58" s="66">
        <f t="shared" si="3"/>
        <v>39</v>
      </c>
      <c r="P58" s="40"/>
    </row>
    <row r="59" spans="1:23" ht="18" customHeight="1" x14ac:dyDescent="0.2">
      <c r="A59" s="138">
        <v>8</v>
      </c>
      <c r="B59" s="352" t="s">
        <v>258</v>
      </c>
      <c r="C59" s="352" t="s">
        <v>259</v>
      </c>
      <c r="D59" s="352" t="s">
        <v>260</v>
      </c>
      <c r="E59" s="352" t="s">
        <v>261</v>
      </c>
      <c r="F59" s="353" t="s">
        <v>142</v>
      </c>
      <c r="G59" s="365">
        <v>36</v>
      </c>
      <c r="H59" s="196"/>
      <c r="I59" s="80"/>
      <c r="J59" s="80"/>
      <c r="K59" s="80"/>
      <c r="L59" s="80"/>
      <c r="M59" s="80"/>
      <c r="N59" s="80"/>
      <c r="O59" s="66">
        <f t="shared" si="3"/>
        <v>36</v>
      </c>
    </row>
    <row r="60" spans="1:23" ht="16.5" customHeight="1" x14ac:dyDescent="0.2">
      <c r="A60" s="368">
        <v>9</v>
      </c>
      <c r="B60" s="375" t="s">
        <v>262</v>
      </c>
      <c r="C60" s="375" t="s">
        <v>263</v>
      </c>
      <c r="D60" s="375" t="s">
        <v>227</v>
      </c>
      <c r="E60" s="375" t="s">
        <v>264</v>
      </c>
      <c r="F60" s="376" t="s">
        <v>53</v>
      </c>
      <c r="G60" s="377">
        <v>33</v>
      </c>
      <c r="H60" s="223"/>
      <c r="I60" s="223"/>
      <c r="J60" s="223"/>
      <c r="K60" s="223"/>
      <c r="L60" s="223"/>
      <c r="M60" s="223"/>
      <c r="N60" s="223"/>
      <c r="O60" s="66">
        <f t="shared" si="3"/>
        <v>33</v>
      </c>
    </row>
    <row r="61" spans="1:23" ht="17.25" customHeight="1" x14ac:dyDescent="0.2">
      <c r="A61" s="324"/>
      <c r="B61" s="319"/>
      <c r="C61" s="319"/>
      <c r="D61" s="319"/>
      <c r="E61" s="319"/>
      <c r="F61" s="319"/>
      <c r="G61" s="319"/>
      <c r="H61" s="322"/>
      <c r="I61" s="322"/>
      <c r="J61" s="322"/>
      <c r="K61" s="322"/>
      <c r="L61" s="322"/>
      <c r="M61" s="322"/>
      <c r="N61" s="322"/>
      <c r="O61" s="322"/>
    </row>
    <row r="62" spans="1:23" ht="19.5" customHeight="1" x14ac:dyDescent="0.2">
      <c r="A62" s="378"/>
      <c r="B62" s="319"/>
      <c r="C62" s="319"/>
      <c r="D62" s="319"/>
      <c r="E62" s="319"/>
      <c r="F62" s="319"/>
      <c r="G62" s="319"/>
      <c r="H62" s="322"/>
      <c r="I62" s="322"/>
      <c r="J62" s="322"/>
      <c r="K62" s="322"/>
      <c r="L62" s="322"/>
      <c r="M62" s="322"/>
      <c r="N62" s="322"/>
      <c r="O62" s="322"/>
    </row>
    <row r="63" spans="1:23" ht="18" customHeight="1" x14ac:dyDescent="0.25">
      <c r="A63" s="320"/>
      <c r="B63" s="319"/>
      <c r="C63" s="319"/>
      <c r="D63" s="319"/>
      <c r="E63" s="319"/>
      <c r="F63" s="319"/>
      <c r="G63" s="319"/>
      <c r="H63" s="379"/>
      <c r="I63" s="379"/>
      <c r="J63" s="379"/>
      <c r="K63" s="379"/>
      <c r="L63" s="379"/>
      <c r="M63" s="379"/>
      <c r="N63" s="379"/>
      <c r="O63" s="317"/>
    </row>
    <row r="64" spans="1:23" ht="20.25" customHeight="1" x14ac:dyDescent="0.25">
      <c r="A64" s="389"/>
      <c r="B64" s="390" t="s">
        <v>404</v>
      </c>
      <c r="C64" s="391"/>
      <c r="D64" s="530" t="s">
        <v>16</v>
      </c>
      <c r="E64" s="530"/>
      <c r="F64" s="530"/>
      <c r="G64" s="392"/>
      <c r="H64" s="393"/>
      <c r="I64" s="394"/>
      <c r="J64" s="394"/>
      <c r="K64" s="394"/>
      <c r="L64" s="394"/>
      <c r="M64" s="394"/>
      <c r="N64" s="394"/>
      <c r="O64" s="395"/>
    </row>
    <row r="65" spans="1:20" ht="28.5" customHeight="1" x14ac:dyDescent="0.2">
      <c r="A65" s="31" t="s">
        <v>34</v>
      </c>
      <c r="B65" s="44"/>
      <c r="C65" s="32"/>
      <c r="D65" s="32" t="s">
        <v>1</v>
      </c>
      <c r="E65" s="32" t="s">
        <v>2</v>
      </c>
      <c r="F65" s="36" t="s">
        <v>3</v>
      </c>
      <c r="G65" s="45" t="s">
        <v>67</v>
      </c>
      <c r="H65" s="46"/>
      <c r="I65" s="46"/>
      <c r="J65" s="46"/>
      <c r="K65" s="109"/>
      <c r="L65" s="46"/>
      <c r="M65" s="46"/>
      <c r="N65" s="46"/>
      <c r="O65" s="47" t="s">
        <v>10</v>
      </c>
    </row>
    <row r="66" spans="1:20" ht="19.5" customHeight="1" x14ac:dyDescent="0.25">
      <c r="A66" s="402">
        <v>1</v>
      </c>
      <c r="B66" s="399"/>
      <c r="C66" s="399"/>
      <c r="D66" s="346" t="s">
        <v>322</v>
      </c>
      <c r="E66" s="400" t="s">
        <v>323</v>
      </c>
      <c r="F66" s="401" t="s">
        <v>57</v>
      </c>
      <c r="G66" s="65">
        <v>55</v>
      </c>
      <c r="H66" s="159"/>
      <c r="I66" s="91"/>
      <c r="J66" s="91"/>
      <c r="K66" s="91"/>
      <c r="L66" s="91"/>
      <c r="M66" s="91"/>
      <c r="N66" s="91"/>
      <c r="O66" s="66">
        <f t="shared" ref="O66:O85" si="4">SUM(G66:N66)</f>
        <v>55</v>
      </c>
    </row>
    <row r="67" spans="1:20" ht="17.25" customHeight="1" x14ac:dyDescent="0.25">
      <c r="A67" s="402">
        <v>2</v>
      </c>
      <c r="B67" s="396"/>
      <c r="C67" s="396"/>
      <c r="D67" s="343" t="s">
        <v>329</v>
      </c>
      <c r="E67" s="356" t="s">
        <v>330</v>
      </c>
      <c r="F67" s="357" t="s">
        <v>57</v>
      </c>
      <c r="G67" s="66">
        <v>50</v>
      </c>
      <c r="H67" s="318"/>
      <c r="I67" s="318"/>
      <c r="J67" s="318"/>
      <c r="K67" s="318"/>
      <c r="L67" s="318"/>
      <c r="M67" s="318"/>
      <c r="N67" s="317"/>
      <c r="O67" s="66">
        <f t="shared" si="4"/>
        <v>50</v>
      </c>
      <c r="T67" t="s">
        <v>11</v>
      </c>
    </row>
    <row r="68" spans="1:20" ht="20.25" customHeight="1" x14ac:dyDescent="0.25">
      <c r="A68" s="402">
        <v>3</v>
      </c>
      <c r="B68" s="397"/>
      <c r="C68" s="397"/>
      <c r="D68" s="343" t="s">
        <v>405</v>
      </c>
      <c r="E68" s="356" t="s">
        <v>406</v>
      </c>
      <c r="F68" s="357" t="s">
        <v>319</v>
      </c>
      <c r="G68" s="65">
        <v>46</v>
      </c>
      <c r="H68" s="379"/>
      <c r="I68" s="379"/>
      <c r="J68" s="379"/>
      <c r="K68" s="379"/>
      <c r="L68" s="379"/>
      <c r="M68" s="379"/>
      <c r="N68" s="379"/>
      <c r="O68" s="66">
        <f t="shared" si="4"/>
        <v>46</v>
      </c>
    </row>
    <row r="69" spans="1:20" ht="20.25" customHeight="1" x14ac:dyDescent="0.25">
      <c r="A69" s="402">
        <v>4</v>
      </c>
      <c r="B69" s="397"/>
      <c r="C69" s="397"/>
      <c r="D69" s="343" t="s">
        <v>377</v>
      </c>
      <c r="E69" s="356" t="s">
        <v>378</v>
      </c>
      <c r="F69" s="357" t="s">
        <v>57</v>
      </c>
      <c r="G69" s="222">
        <v>42</v>
      </c>
      <c r="H69" s="380"/>
      <c r="I69" s="380"/>
      <c r="J69" s="380"/>
      <c r="K69" s="380"/>
      <c r="L69" s="380"/>
      <c r="M69" s="380"/>
      <c r="N69" s="380"/>
      <c r="O69" s="66">
        <f t="shared" si="4"/>
        <v>42</v>
      </c>
    </row>
    <row r="70" spans="1:20" ht="18" customHeight="1" x14ac:dyDescent="0.25">
      <c r="A70" s="402">
        <v>5</v>
      </c>
      <c r="B70" s="397"/>
      <c r="C70" s="397"/>
      <c r="D70" s="343" t="s">
        <v>407</v>
      </c>
      <c r="E70" s="356" t="s">
        <v>408</v>
      </c>
      <c r="F70" s="357" t="s">
        <v>57</v>
      </c>
      <c r="G70" s="82">
        <v>39</v>
      </c>
      <c r="H70" s="380"/>
      <c r="I70" s="380"/>
      <c r="J70" s="380"/>
      <c r="K70" s="380"/>
      <c r="L70" s="398"/>
      <c r="M70" s="380"/>
      <c r="N70" s="380"/>
      <c r="O70" s="66">
        <f t="shared" si="4"/>
        <v>39</v>
      </c>
    </row>
    <row r="71" spans="1:20" ht="18.75" customHeight="1" x14ac:dyDescent="0.25">
      <c r="A71" s="402">
        <v>6</v>
      </c>
      <c r="B71" s="396"/>
      <c r="C71" s="396"/>
      <c r="D71" s="343" t="s">
        <v>400</v>
      </c>
      <c r="E71" s="356" t="s">
        <v>312</v>
      </c>
      <c r="F71" s="357" t="s">
        <v>57</v>
      </c>
      <c r="G71" s="327">
        <v>36</v>
      </c>
      <c r="H71" s="379"/>
      <c r="I71" s="379"/>
      <c r="J71" s="379"/>
      <c r="K71" s="379"/>
      <c r="L71" s="379"/>
      <c r="M71" s="379"/>
      <c r="N71" s="380"/>
      <c r="O71" s="66">
        <f t="shared" si="4"/>
        <v>36</v>
      </c>
    </row>
    <row r="72" spans="1:20" ht="18.75" customHeight="1" x14ac:dyDescent="0.25">
      <c r="A72" s="402">
        <v>7</v>
      </c>
      <c r="B72" s="319"/>
      <c r="C72" s="319"/>
      <c r="D72" s="343" t="s">
        <v>409</v>
      </c>
      <c r="E72" s="356" t="s">
        <v>410</v>
      </c>
      <c r="F72" s="357" t="s">
        <v>57</v>
      </c>
      <c r="G72" s="224">
        <v>33</v>
      </c>
      <c r="H72" s="319"/>
      <c r="I72" s="319"/>
      <c r="J72" s="319"/>
      <c r="K72" s="319"/>
      <c r="L72" s="319"/>
      <c r="M72" s="319"/>
      <c r="N72" s="319"/>
      <c r="O72" s="66">
        <f t="shared" si="4"/>
        <v>33</v>
      </c>
    </row>
    <row r="73" spans="1:20" ht="15.75" customHeight="1" x14ac:dyDescent="0.25">
      <c r="A73" s="402">
        <v>8</v>
      </c>
      <c r="B73" s="319"/>
      <c r="C73" s="319"/>
      <c r="D73" s="343" t="s">
        <v>411</v>
      </c>
      <c r="E73" s="356" t="s">
        <v>412</v>
      </c>
      <c r="F73" s="357" t="s">
        <v>49</v>
      </c>
      <c r="G73" s="224">
        <v>29</v>
      </c>
      <c r="H73" s="319"/>
      <c r="I73" s="319"/>
      <c r="J73" s="319"/>
      <c r="K73" s="319"/>
      <c r="L73" s="319"/>
      <c r="M73" s="319"/>
      <c r="N73" s="319"/>
      <c r="O73" s="66">
        <f t="shared" si="4"/>
        <v>29</v>
      </c>
    </row>
    <row r="74" spans="1:20" ht="18.75" customHeight="1" x14ac:dyDescent="0.25">
      <c r="A74" s="402">
        <v>9</v>
      </c>
      <c r="B74" s="319"/>
      <c r="C74" s="319"/>
      <c r="D74" s="343" t="s">
        <v>413</v>
      </c>
      <c r="E74" s="356" t="s">
        <v>414</v>
      </c>
      <c r="F74" s="357" t="s">
        <v>142</v>
      </c>
      <c r="G74" s="224">
        <v>27</v>
      </c>
      <c r="H74" s="319"/>
      <c r="I74" s="319"/>
      <c r="J74" s="319"/>
      <c r="K74" s="319"/>
      <c r="L74" s="319"/>
      <c r="M74" s="319"/>
      <c r="N74" s="319"/>
      <c r="O74" s="66">
        <f t="shared" si="4"/>
        <v>27</v>
      </c>
    </row>
    <row r="75" spans="1:20" ht="21" customHeight="1" x14ac:dyDescent="0.25">
      <c r="A75" s="402">
        <v>9</v>
      </c>
      <c r="B75" s="319"/>
      <c r="C75" s="319"/>
      <c r="D75" s="343" t="s">
        <v>415</v>
      </c>
      <c r="E75" s="356" t="s">
        <v>416</v>
      </c>
      <c r="F75" s="357" t="s">
        <v>57</v>
      </c>
      <c r="G75" s="224">
        <v>25</v>
      </c>
      <c r="H75" s="319"/>
      <c r="I75" s="319"/>
      <c r="J75" s="319"/>
      <c r="K75" s="319"/>
      <c r="L75" s="319"/>
      <c r="M75" s="319"/>
      <c r="N75" s="319"/>
      <c r="O75" s="66">
        <f t="shared" si="4"/>
        <v>25</v>
      </c>
    </row>
    <row r="76" spans="1:20" ht="17.25" customHeight="1" x14ac:dyDescent="0.25">
      <c r="A76" s="402">
        <v>11</v>
      </c>
      <c r="B76" s="319"/>
      <c r="C76" s="319"/>
      <c r="D76" s="343" t="s">
        <v>417</v>
      </c>
      <c r="E76" s="356" t="s">
        <v>418</v>
      </c>
      <c r="F76" s="357" t="s">
        <v>49</v>
      </c>
      <c r="G76" s="227">
        <v>23</v>
      </c>
      <c r="H76" s="319"/>
      <c r="I76" s="319"/>
      <c r="J76" s="319"/>
      <c r="K76" s="319"/>
      <c r="L76" s="319"/>
      <c r="M76" s="319"/>
      <c r="N76" s="319"/>
      <c r="O76" s="66">
        <f t="shared" si="4"/>
        <v>23</v>
      </c>
    </row>
    <row r="77" spans="1:20" ht="17.25" customHeight="1" x14ac:dyDescent="0.25">
      <c r="A77" s="402">
        <v>12</v>
      </c>
      <c r="B77" s="319"/>
      <c r="C77" s="319"/>
      <c r="D77" s="343" t="s">
        <v>156</v>
      </c>
      <c r="E77" s="356" t="s">
        <v>333</v>
      </c>
      <c r="F77" s="357" t="s">
        <v>57</v>
      </c>
      <c r="G77" s="224">
        <v>21</v>
      </c>
      <c r="H77" s="319"/>
      <c r="I77" s="319"/>
      <c r="J77" s="319"/>
      <c r="K77" s="319"/>
      <c r="L77" s="319"/>
      <c r="M77" s="319"/>
      <c r="N77" s="319"/>
      <c r="O77" s="66">
        <f t="shared" si="4"/>
        <v>21</v>
      </c>
    </row>
    <row r="78" spans="1:20" ht="18.75" customHeight="1" x14ac:dyDescent="0.25">
      <c r="A78" s="402">
        <v>13</v>
      </c>
      <c r="B78" s="319"/>
      <c r="C78" s="319"/>
      <c r="D78" s="343" t="s">
        <v>419</v>
      </c>
      <c r="E78" s="356" t="s">
        <v>378</v>
      </c>
      <c r="F78" s="357" t="s">
        <v>57</v>
      </c>
      <c r="G78" s="317">
        <v>20</v>
      </c>
      <c r="H78" s="319"/>
      <c r="I78" s="319"/>
      <c r="J78" s="319"/>
      <c r="K78" s="319"/>
      <c r="L78" s="319"/>
      <c r="M78" s="319"/>
      <c r="N78" s="319"/>
      <c r="O78" s="66">
        <f t="shared" si="4"/>
        <v>20</v>
      </c>
    </row>
    <row r="79" spans="1:20" ht="18" customHeight="1" x14ac:dyDescent="0.25">
      <c r="A79" s="402">
        <v>14</v>
      </c>
      <c r="B79" s="319"/>
      <c r="C79" s="319"/>
      <c r="D79" s="343" t="s">
        <v>145</v>
      </c>
      <c r="E79" s="356" t="s">
        <v>420</v>
      </c>
      <c r="F79" s="357" t="s">
        <v>49</v>
      </c>
      <c r="G79" s="227">
        <v>19</v>
      </c>
      <c r="H79" s="319"/>
      <c r="I79" s="319"/>
      <c r="J79" s="319"/>
      <c r="K79" s="319"/>
      <c r="L79" s="319"/>
      <c r="M79" s="319"/>
      <c r="N79" s="319"/>
      <c r="O79" s="66">
        <f t="shared" si="4"/>
        <v>19</v>
      </c>
    </row>
    <row r="80" spans="1:20" ht="18.75" customHeight="1" x14ac:dyDescent="0.25">
      <c r="A80" s="402">
        <v>14</v>
      </c>
      <c r="B80" s="319"/>
      <c r="C80" s="319"/>
      <c r="D80" s="343" t="s">
        <v>344</v>
      </c>
      <c r="E80" s="356" t="s">
        <v>345</v>
      </c>
      <c r="F80" s="357" t="s">
        <v>57</v>
      </c>
      <c r="G80" s="227">
        <v>19</v>
      </c>
      <c r="H80" s="319"/>
      <c r="I80" s="319"/>
      <c r="J80" s="319"/>
      <c r="K80" s="319"/>
      <c r="L80" s="319"/>
      <c r="M80" s="319"/>
      <c r="N80" s="319"/>
      <c r="O80" s="66">
        <f t="shared" si="4"/>
        <v>19</v>
      </c>
    </row>
    <row r="81" spans="1:15" ht="18.75" customHeight="1" x14ac:dyDescent="0.25">
      <c r="A81" s="402">
        <v>16</v>
      </c>
      <c r="B81" s="319"/>
      <c r="C81" s="319"/>
      <c r="D81" s="343" t="s">
        <v>421</v>
      </c>
      <c r="E81" s="356" t="s">
        <v>422</v>
      </c>
      <c r="F81" s="357" t="s">
        <v>57</v>
      </c>
      <c r="G81" s="403">
        <v>17</v>
      </c>
      <c r="H81" s="319"/>
      <c r="I81" s="319"/>
      <c r="J81" s="319"/>
      <c r="K81" s="319"/>
      <c r="L81" s="319"/>
      <c r="M81" s="319"/>
      <c r="N81" s="319"/>
      <c r="O81" s="66">
        <f t="shared" si="4"/>
        <v>17</v>
      </c>
    </row>
    <row r="82" spans="1:15" ht="18.75" customHeight="1" x14ac:dyDescent="0.25">
      <c r="A82" s="402">
        <v>17</v>
      </c>
      <c r="B82" s="319"/>
      <c r="C82" s="319"/>
      <c r="D82" s="343" t="s">
        <v>423</v>
      </c>
      <c r="E82" s="356" t="s">
        <v>424</v>
      </c>
      <c r="F82" s="357" t="s">
        <v>142</v>
      </c>
      <c r="G82" s="403">
        <v>16</v>
      </c>
      <c r="H82" s="319"/>
      <c r="I82" s="319"/>
      <c r="J82" s="319"/>
      <c r="K82" s="319"/>
      <c r="L82" s="319"/>
      <c r="M82" s="319"/>
      <c r="N82" s="319"/>
      <c r="O82" s="66">
        <f t="shared" si="4"/>
        <v>16</v>
      </c>
    </row>
    <row r="83" spans="1:15" ht="15.75" customHeight="1" x14ac:dyDescent="0.25">
      <c r="A83" s="402">
        <v>18</v>
      </c>
      <c r="B83" s="319"/>
      <c r="C83" s="319"/>
      <c r="D83" s="343" t="s">
        <v>425</v>
      </c>
      <c r="E83" s="356" t="s">
        <v>426</v>
      </c>
      <c r="F83" s="357" t="s">
        <v>57</v>
      </c>
      <c r="G83" s="403">
        <v>15</v>
      </c>
      <c r="H83" s="319"/>
      <c r="I83" s="319"/>
      <c r="J83" s="319"/>
      <c r="K83" s="319"/>
      <c r="L83" s="319"/>
      <c r="M83" s="319"/>
      <c r="N83" s="319"/>
      <c r="O83" s="66">
        <f t="shared" si="4"/>
        <v>15</v>
      </c>
    </row>
    <row r="84" spans="1:15" ht="18" customHeight="1" x14ac:dyDescent="0.25">
      <c r="A84" s="402">
        <v>19</v>
      </c>
      <c r="B84" s="319"/>
      <c r="C84" s="319"/>
      <c r="D84" s="343" t="s">
        <v>388</v>
      </c>
      <c r="E84" s="356" t="s">
        <v>427</v>
      </c>
      <c r="F84" s="357" t="s">
        <v>85</v>
      </c>
      <c r="G84" s="403">
        <v>14</v>
      </c>
      <c r="H84" s="319"/>
      <c r="I84" s="319"/>
      <c r="J84" s="319"/>
      <c r="K84" s="319"/>
      <c r="L84" s="319"/>
      <c r="M84" s="319"/>
      <c r="N84" s="319"/>
      <c r="O84" s="66">
        <f t="shared" si="4"/>
        <v>14</v>
      </c>
    </row>
    <row r="85" spans="1:15" ht="18.75" customHeight="1" x14ac:dyDescent="0.25">
      <c r="A85" s="402">
        <v>20</v>
      </c>
      <c r="B85" s="319"/>
      <c r="C85" s="319"/>
      <c r="D85" s="343" t="s">
        <v>428</v>
      </c>
      <c r="E85" s="356" t="s">
        <v>429</v>
      </c>
      <c r="F85" s="357" t="s">
        <v>57</v>
      </c>
      <c r="G85" s="403">
        <v>13</v>
      </c>
      <c r="H85" s="319"/>
      <c r="I85" s="319"/>
      <c r="J85" s="319"/>
      <c r="K85" s="319"/>
      <c r="L85" s="319"/>
      <c r="M85" s="319"/>
      <c r="N85" s="319"/>
      <c r="O85" s="66">
        <f t="shared" si="4"/>
        <v>13</v>
      </c>
    </row>
    <row r="87" spans="1:15" ht="18" x14ac:dyDescent="0.2">
      <c r="A87" s="404"/>
      <c r="B87" s="405" t="s">
        <v>457</v>
      </c>
      <c r="C87" s="393"/>
      <c r="D87" s="530" t="s">
        <v>16</v>
      </c>
      <c r="E87" s="530"/>
      <c r="F87" s="530"/>
      <c r="G87" s="406"/>
      <c r="H87" s="407"/>
      <c r="I87" s="407"/>
      <c r="J87" s="407"/>
      <c r="K87" s="407"/>
      <c r="L87" s="407"/>
      <c r="M87" s="407"/>
      <c r="N87" s="407"/>
      <c r="O87" s="408"/>
    </row>
    <row r="88" spans="1:15" ht="31.5" x14ac:dyDescent="0.2">
      <c r="A88" s="8" t="s">
        <v>0</v>
      </c>
      <c r="B88" s="8"/>
      <c r="C88" s="8"/>
      <c r="D88" s="8" t="s">
        <v>1</v>
      </c>
      <c r="E88" s="8" t="s">
        <v>2</v>
      </c>
      <c r="F88" s="14" t="s">
        <v>3</v>
      </c>
      <c r="G88" s="45" t="s">
        <v>67</v>
      </c>
      <c r="H88" s="46"/>
      <c r="I88" s="46"/>
      <c r="J88" s="46"/>
      <c r="K88" s="109"/>
      <c r="L88" s="46"/>
      <c r="M88" s="46"/>
      <c r="N88" s="46"/>
      <c r="O88" s="47" t="s">
        <v>10</v>
      </c>
    </row>
    <row r="89" spans="1:15" ht="18.75" customHeight="1" x14ac:dyDescent="0.2">
      <c r="A89" s="413">
        <v>1</v>
      </c>
      <c r="B89" s="319"/>
      <c r="C89" s="319"/>
      <c r="D89" s="343" t="s">
        <v>280</v>
      </c>
      <c r="E89" s="356" t="s">
        <v>281</v>
      </c>
      <c r="F89" s="357" t="s">
        <v>45</v>
      </c>
      <c r="G89" s="65">
        <v>55</v>
      </c>
      <c r="H89" s="319"/>
      <c r="I89" s="319"/>
      <c r="J89" s="319"/>
      <c r="K89" s="319"/>
      <c r="L89" s="319"/>
      <c r="M89" s="319"/>
      <c r="N89" s="319"/>
      <c r="O89" s="66">
        <f t="shared" ref="O89:O110" si="5">SUM(G89:N89)</f>
        <v>55</v>
      </c>
    </row>
    <row r="90" spans="1:15" ht="18" x14ac:dyDescent="0.2">
      <c r="A90" s="413">
        <v>2</v>
      </c>
      <c r="B90" s="409"/>
      <c r="C90" s="319"/>
      <c r="D90" s="343" t="s">
        <v>430</v>
      </c>
      <c r="E90" s="356" t="s">
        <v>431</v>
      </c>
      <c r="F90" s="357" t="s">
        <v>49</v>
      </c>
      <c r="G90" s="66">
        <v>50</v>
      </c>
      <c r="H90" s="319"/>
      <c r="I90" s="319"/>
      <c r="J90" s="319"/>
      <c r="K90" s="319"/>
      <c r="L90" s="319"/>
      <c r="M90" s="319"/>
      <c r="N90" s="319"/>
      <c r="O90" s="66">
        <f t="shared" si="5"/>
        <v>50</v>
      </c>
    </row>
    <row r="91" spans="1:15" ht="15.75" x14ac:dyDescent="0.2">
      <c r="A91" s="413">
        <v>3</v>
      </c>
      <c r="B91" s="410"/>
      <c r="C91" s="410"/>
      <c r="D91" s="343" t="s">
        <v>381</v>
      </c>
      <c r="E91" s="356" t="s">
        <v>382</v>
      </c>
      <c r="F91" s="357" t="s">
        <v>307</v>
      </c>
      <c r="G91" s="65">
        <v>46</v>
      </c>
      <c r="H91" s="411"/>
      <c r="I91" s="411"/>
      <c r="J91" s="411"/>
      <c r="K91" s="411"/>
      <c r="L91" s="411"/>
      <c r="M91" s="411"/>
      <c r="N91" s="411"/>
      <c r="O91" s="66">
        <f t="shared" si="5"/>
        <v>46</v>
      </c>
    </row>
    <row r="92" spans="1:15" ht="18.75" customHeight="1" x14ac:dyDescent="0.2">
      <c r="A92" s="413">
        <v>4</v>
      </c>
      <c r="B92" s="319"/>
      <c r="C92" s="319"/>
      <c r="D92" s="343" t="s">
        <v>432</v>
      </c>
      <c r="E92" s="356" t="s">
        <v>433</v>
      </c>
      <c r="F92" s="357" t="s">
        <v>57</v>
      </c>
      <c r="G92" s="222">
        <v>42</v>
      </c>
      <c r="H92" s="412"/>
      <c r="I92" s="318"/>
      <c r="J92" s="412"/>
      <c r="K92" s="412"/>
      <c r="L92" s="318"/>
      <c r="M92" s="318"/>
      <c r="N92" s="412"/>
      <c r="O92" s="66">
        <f t="shared" si="5"/>
        <v>42</v>
      </c>
    </row>
    <row r="93" spans="1:15" ht="18.75" customHeight="1" x14ac:dyDescent="0.2">
      <c r="A93" s="413">
        <v>5</v>
      </c>
      <c r="B93" s="319"/>
      <c r="C93" s="319"/>
      <c r="D93" s="343" t="s">
        <v>360</v>
      </c>
      <c r="E93" s="356" t="s">
        <v>361</v>
      </c>
      <c r="F93" s="357" t="s">
        <v>45</v>
      </c>
      <c r="G93" s="82">
        <v>39</v>
      </c>
      <c r="H93" s="317"/>
      <c r="I93" s="317"/>
      <c r="J93" s="317"/>
      <c r="K93" s="317"/>
      <c r="L93" s="317"/>
      <c r="M93" s="317"/>
      <c r="N93" s="317"/>
      <c r="O93" s="66">
        <f t="shared" si="5"/>
        <v>39</v>
      </c>
    </row>
    <row r="94" spans="1:15" ht="18.75" customHeight="1" x14ac:dyDescent="0.2">
      <c r="A94" s="413">
        <v>6</v>
      </c>
      <c r="B94" s="319"/>
      <c r="C94" s="319"/>
      <c r="D94" s="343" t="s">
        <v>434</v>
      </c>
      <c r="E94" s="356" t="s">
        <v>435</v>
      </c>
      <c r="F94" s="357" t="s">
        <v>45</v>
      </c>
      <c r="G94" s="327">
        <v>36</v>
      </c>
      <c r="H94" s="322"/>
      <c r="I94" s="322"/>
      <c r="J94" s="322"/>
      <c r="K94" s="322"/>
      <c r="L94" s="322"/>
      <c r="M94" s="322"/>
      <c r="N94" s="322"/>
      <c r="O94" s="66">
        <f t="shared" si="5"/>
        <v>36</v>
      </c>
    </row>
    <row r="95" spans="1:15" ht="18.75" customHeight="1" x14ac:dyDescent="0.2">
      <c r="A95" s="413">
        <v>7</v>
      </c>
      <c r="B95" s="319"/>
      <c r="C95" s="319"/>
      <c r="D95" s="343" t="s">
        <v>436</v>
      </c>
      <c r="E95" s="356" t="s">
        <v>296</v>
      </c>
      <c r="F95" s="357" t="s">
        <v>45</v>
      </c>
      <c r="G95" s="224">
        <v>33</v>
      </c>
      <c r="H95" s="319"/>
      <c r="I95" s="319"/>
      <c r="J95" s="319"/>
      <c r="K95" s="319"/>
      <c r="L95" s="319"/>
      <c r="M95" s="319"/>
      <c r="N95" s="319"/>
      <c r="O95" s="66">
        <f t="shared" si="5"/>
        <v>33</v>
      </c>
    </row>
    <row r="96" spans="1:15" ht="18.75" customHeight="1" x14ac:dyDescent="0.2">
      <c r="A96" s="413">
        <v>7</v>
      </c>
      <c r="B96" s="319"/>
      <c r="C96" s="319"/>
      <c r="D96" s="343" t="s">
        <v>145</v>
      </c>
      <c r="E96" s="356" t="s">
        <v>437</v>
      </c>
      <c r="F96" s="357" t="s">
        <v>49</v>
      </c>
      <c r="G96" s="224">
        <v>33</v>
      </c>
      <c r="H96" s="319"/>
      <c r="I96" s="319"/>
      <c r="J96" s="319"/>
      <c r="K96" s="319"/>
      <c r="L96" s="319"/>
      <c r="M96" s="319"/>
      <c r="N96" s="319"/>
      <c r="O96" s="66">
        <f t="shared" si="5"/>
        <v>33</v>
      </c>
    </row>
    <row r="97" spans="1:15" ht="18.75" customHeight="1" x14ac:dyDescent="0.2">
      <c r="A97" s="413">
        <v>9</v>
      </c>
      <c r="B97" s="319"/>
      <c r="C97" s="319"/>
      <c r="D97" s="343" t="s">
        <v>384</v>
      </c>
      <c r="E97" s="356" t="s">
        <v>385</v>
      </c>
      <c r="F97" s="357" t="s">
        <v>57</v>
      </c>
      <c r="G97" s="224">
        <v>27</v>
      </c>
      <c r="H97" s="319"/>
      <c r="I97" s="319"/>
      <c r="J97" s="319"/>
      <c r="K97" s="319"/>
      <c r="L97" s="319"/>
      <c r="M97" s="319"/>
      <c r="N97" s="319"/>
      <c r="O97" s="66">
        <f t="shared" si="5"/>
        <v>27</v>
      </c>
    </row>
    <row r="98" spans="1:15" ht="18.75" customHeight="1" x14ac:dyDescent="0.2">
      <c r="A98" s="413">
        <v>10</v>
      </c>
      <c r="B98" s="319"/>
      <c r="C98" s="319"/>
      <c r="D98" s="343" t="s">
        <v>356</v>
      </c>
      <c r="E98" s="356" t="s">
        <v>357</v>
      </c>
      <c r="F98" s="357" t="s">
        <v>45</v>
      </c>
      <c r="G98" s="224">
        <v>25</v>
      </c>
      <c r="H98" s="319"/>
      <c r="I98" s="319"/>
      <c r="J98" s="319"/>
      <c r="K98" s="319"/>
      <c r="L98" s="319"/>
      <c r="M98" s="319"/>
      <c r="N98" s="319"/>
      <c r="O98" s="66">
        <f t="shared" si="5"/>
        <v>25</v>
      </c>
    </row>
    <row r="99" spans="1:15" ht="18.75" customHeight="1" x14ac:dyDescent="0.2">
      <c r="A99" s="413">
        <v>11</v>
      </c>
      <c r="B99" s="319"/>
      <c r="C99" s="319"/>
      <c r="D99" s="343" t="s">
        <v>396</v>
      </c>
      <c r="E99" s="356" t="s">
        <v>397</v>
      </c>
      <c r="F99" s="357" t="s">
        <v>45</v>
      </c>
      <c r="G99" s="227">
        <v>23</v>
      </c>
      <c r="H99" s="319"/>
      <c r="I99" s="319"/>
      <c r="J99" s="319"/>
      <c r="K99" s="319"/>
      <c r="L99" s="319"/>
      <c r="M99" s="319"/>
      <c r="N99" s="319"/>
      <c r="O99" s="66">
        <f t="shared" si="5"/>
        <v>23</v>
      </c>
    </row>
    <row r="100" spans="1:15" ht="18.75" customHeight="1" x14ac:dyDescent="0.2">
      <c r="A100" s="413">
        <v>12</v>
      </c>
      <c r="B100" s="319"/>
      <c r="C100" s="319"/>
      <c r="D100" s="343" t="s">
        <v>438</v>
      </c>
      <c r="E100" s="356" t="s">
        <v>439</v>
      </c>
      <c r="F100" s="357" t="s">
        <v>57</v>
      </c>
      <c r="G100" s="224">
        <v>21</v>
      </c>
      <c r="H100" s="319"/>
      <c r="I100" s="319"/>
      <c r="J100" s="319"/>
      <c r="K100" s="319"/>
      <c r="L100" s="319"/>
      <c r="M100" s="319"/>
      <c r="N100" s="319"/>
      <c r="O100" s="66">
        <f t="shared" si="5"/>
        <v>21</v>
      </c>
    </row>
    <row r="101" spans="1:15" ht="18.75" customHeight="1" x14ac:dyDescent="0.2">
      <c r="A101" s="413">
        <v>13</v>
      </c>
      <c r="B101" s="319"/>
      <c r="C101" s="319"/>
      <c r="D101" s="343" t="s">
        <v>455</v>
      </c>
      <c r="E101" s="356" t="s">
        <v>456</v>
      </c>
      <c r="F101" s="357" t="s">
        <v>57</v>
      </c>
      <c r="G101" s="317">
        <v>20</v>
      </c>
      <c r="H101" s="319"/>
      <c r="I101" s="319"/>
      <c r="J101" s="319"/>
      <c r="K101" s="319"/>
      <c r="L101" s="319"/>
      <c r="M101" s="319"/>
      <c r="N101" s="319"/>
      <c r="O101" s="66">
        <f t="shared" si="5"/>
        <v>20</v>
      </c>
    </row>
    <row r="102" spans="1:15" ht="18.75" customHeight="1" x14ac:dyDescent="0.2">
      <c r="A102" s="413">
        <v>14</v>
      </c>
      <c r="B102" s="319"/>
      <c r="C102" s="319"/>
      <c r="D102" s="343" t="s">
        <v>440</v>
      </c>
      <c r="E102" s="356" t="s">
        <v>441</v>
      </c>
      <c r="F102" s="357" t="s">
        <v>49</v>
      </c>
      <c r="G102" s="227">
        <v>19</v>
      </c>
      <c r="H102" s="319"/>
      <c r="I102" s="319"/>
      <c r="J102" s="319"/>
      <c r="K102" s="319"/>
      <c r="L102" s="319"/>
      <c r="M102" s="319"/>
      <c r="N102" s="319"/>
      <c r="O102" s="66">
        <f t="shared" si="5"/>
        <v>19</v>
      </c>
    </row>
    <row r="103" spans="1:15" ht="18.75" customHeight="1" x14ac:dyDescent="0.2">
      <c r="A103" s="413">
        <v>14</v>
      </c>
      <c r="B103" s="319"/>
      <c r="C103" s="319"/>
      <c r="D103" s="343" t="s">
        <v>442</v>
      </c>
      <c r="E103" s="356" t="s">
        <v>443</v>
      </c>
      <c r="F103" s="357" t="s">
        <v>61</v>
      </c>
      <c r="G103" s="227">
        <v>19</v>
      </c>
      <c r="H103" s="319"/>
      <c r="I103" s="319"/>
      <c r="J103" s="319"/>
      <c r="K103" s="319"/>
      <c r="L103" s="319"/>
      <c r="M103" s="319"/>
      <c r="N103" s="319"/>
      <c r="O103" s="66">
        <f t="shared" si="5"/>
        <v>19</v>
      </c>
    </row>
    <row r="104" spans="1:15" ht="18.75" customHeight="1" x14ac:dyDescent="0.2">
      <c r="A104" s="413">
        <v>16</v>
      </c>
      <c r="B104" s="319"/>
      <c r="C104" s="319"/>
      <c r="D104" s="343" t="s">
        <v>392</v>
      </c>
      <c r="E104" s="356" t="s">
        <v>393</v>
      </c>
      <c r="F104" s="357" t="s">
        <v>57</v>
      </c>
      <c r="G104" s="403">
        <v>17</v>
      </c>
      <c r="H104" s="319"/>
      <c r="I104" s="319"/>
      <c r="J104" s="319"/>
      <c r="K104" s="319"/>
      <c r="L104" s="319"/>
      <c r="M104" s="319"/>
      <c r="N104" s="319"/>
      <c r="O104" s="66">
        <f t="shared" si="5"/>
        <v>17</v>
      </c>
    </row>
    <row r="105" spans="1:15" ht="18.75" customHeight="1" x14ac:dyDescent="0.2">
      <c r="A105" s="413">
        <v>17</v>
      </c>
      <c r="B105" s="319"/>
      <c r="C105" s="319"/>
      <c r="D105" s="343" t="s">
        <v>444</v>
      </c>
      <c r="E105" s="356" t="s">
        <v>445</v>
      </c>
      <c r="F105" s="357" t="s">
        <v>57</v>
      </c>
      <c r="G105" s="403">
        <v>16</v>
      </c>
      <c r="H105" s="319"/>
      <c r="I105" s="319"/>
      <c r="J105" s="319"/>
      <c r="K105" s="319"/>
      <c r="L105" s="319"/>
      <c r="M105" s="319"/>
      <c r="N105" s="319"/>
      <c r="O105" s="66">
        <f t="shared" si="5"/>
        <v>16</v>
      </c>
    </row>
    <row r="106" spans="1:15" ht="18.75" customHeight="1" x14ac:dyDescent="0.2">
      <c r="A106" s="413">
        <v>18</v>
      </c>
      <c r="B106" s="319"/>
      <c r="C106" s="319"/>
      <c r="D106" s="343" t="s">
        <v>446</v>
      </c>
      <c r="E106" s="356" t="s">
        <v>447</v>
      </c>
      <c r="F106" s="357" t="s">
        <v>57</v>
      </c>
      <c r="G106" s="403">
        <v>15</v>
      </c>
      <c r="H106" s="319"/>
      <c r="I106" s="319"/>
      <c r="J106" s="319"/>
      <c r="K106" s="319"/>
      <c r="L106" s="319"/>
      <c r="M106" s="319"/>
      <c r="N106" s="319"/>
      <c r="O106" s="66">
        <f t="shared" si="5"/>
        <v>15</v>
      </c>
    </row>
    <row r="107" spans="1:15" ht="18.75" customHeight="1" x14ac:dyDescent="0.2">
      <c r="A107" s="413">
        <v>19</v>
      </c>
      <c r="B107" s="319"/>
      <c r="C107" s="319"/>
      <c r="D107" s="343" t="s">
        <v>448</v>
      </c>
      <c r="E107" s="356" t="s">
        <v>449</v>
      </c>
      <c r="F107" s="357" t="s">
        <v>142</v>
      </c>
      <c r="G107" s="403">
        <v>14</v>
      </c>
      <c r="H107" s="319"/>
      <c r="I107" s="319"/>
      <c r="J107" s="319"/>
      <c r="K107" s="319"/>
      <c r="L107" s="319"/>
      <c r="M107" s="319"/>
      <c r="N107" s="319"/>
      <c r="O107" s="66">
        <f t="shared" si="5"/>
        <v>14</v>
      </c>
    </row>
    <row r="108" spans="1:15" ht="18.75" customHeight="1" x14ac:dyDescent="0.2">
      <c r="A108" s="413">
        <v>20</v>
      </c>
      <c r="B108" s="319"/>
      <c r="C108" s="319"/>
      <c r="D108" s="343" t="s">
        <v>450</v>
      </c>
      <c r="E108" s="356" t="s">
        <v>376</v>
      </c>
      <c r="F108" s="357" t="s">
        <v>57</v>
      </c>
      <c r="G108" s="403">
        <v>13</v>
      </c>
      <c r="H108" s="319"/>
      <c r="I108" s="319"/>
      <c r="J108" s="319"/>
      <c r="K108" s="319"/>
      <c r="L108" s="319"/>
      <c r="M108" s="319"/>
      <c r="N108" s="319"/>
      <c r="O108" s="66">
        <f t="shared" si="5"/>
        <v>13</v>
      </c>
    </row>
    <row r="109" spans="1:15" ht="18.75" customHeight="1" x14ac:dyDescent="0.2">
      <c r="A109" s="413">
        <v>21</v>
      </c>
      <c r="B109" s="319"/>
      <c r="C109" s="319"/>
      <c r="D109" s="343" t="s">
        <v>451</v>
      </c>
      <c r="E109" s="356" t="s">
        <v>452</v>
      </c>
      <c r="F109" s="357" t="s">
        <v>49</v>
      </c>
      <c r="G109" s="403">
        <v>12</v>
      </c>
      <c r="H109" s="403"/>
      <c r="I109" s="403"/>
      <c r="J109" s="403"/>
      <c r="K109" s="403"/>
      <c r="L109" s="403"/>
      <c r="M109" s="403"/>
      <c r="N109" s="319"/>
      <c r="O109" s="66">
        <f t="shared" si="5"/>
        <v>12</v>
      </c>
    </row>
    <row r="110" spans="1:15" ht="18.75" customHeight="1" x14ac:dyDescent="0.2">
      <c r="A110" s="413">
        <v>21</v>
      </c>
      <c r="B110" s="319"/>
      <c r="C110" s="319"/>
      <c r="D110" s="343" t="s">
        <v>453</v>
      </c>
      <c r="E110" s="356" t="s">
        <v>454</v>
      </c>
      <c r="F110" s="357" t="s">
        <v>57</v>
      </c>
      <c r="G110" s="403">
        <v>11</v>
      </c>
      <c r="H110" s="403"/>
      <c r="I110" s="403"/>
      <c r="J110" s="403"/>
      <c r="K110" s="403"/>
      <c r="L110" s="403"/>
      <c r="M110" s="403"/>
      <c r="N110" s="319"/>
      <c r="O110" s="66">
        <f t="shared" si="5"/>
        <v>11</v>
      </c>
    </row>
    <row r="112" spans="1:15" ht="15.75" x14ac:dyDescent="0.25">
      <c r="A112" s="414"/>
      <c r="B112" s="415" t="s">
        <v>603</v>
      </c>
      <c r="C112" s="416"/>
      <c r="D112" s="530" t="s">
        <v>16</v>
      </c>
      <c r="E112" s="530"/>
      <c r="F112" s="530"/>
      <c r="G112" s="393"/>
      <c r="H112" s="393"/>
      <c r="I112" s="393"/>
      <c r="J112" s="393"/>
      <c r="K112" s="393"/>
      <c r="L112" s="393"/>
      <c r="M112" s="393"/>
      <c r="N112" s="393"/>
      <c r="O112" s="417"/>
    </row>
    <row r="113" spans="1:15" ht="32.25" customHeight="1" x14ac:dyDescent="0.2">
      <c r="A113" s="418" t="s">
        <v>0</v>
      </c>
      <c r="B113" s="319"/>
      <c r="C113" s="319"/>
      <c r="D113" s="8" t="s">
        <v>1</v>
      </c>
      <c r="E113" s="8" t="s">
        <v>2</v>
      </c>
      <c r="F113" s="14" t="s">
        <v>3</v>
      </c>
      <c r="G113" s="45" t="s">
        <v>67</v>
      </c>
      <c r="H113" s="46"/>
      <c r="I113" s="46"/>
      <c r="J113" s="46"/>
      <c r="K113" s="109"/>
      <c r="L113" s="46"/>
      <c r="M113" s="46"/>
      <c r="N113" s="46"/>
      <c r="O113" s="47" t="s">
        <v>10</v>
      </c>
    </row>
    <row r="114" spans="1:15" ht="18.75" customHeight="1" x14ac:dyDescent="0.2">
      <c r="A114" s="364">
        <v>1</v>
      </c>
      <c r="B114" s="319"/>
      <c r="C114" s="319"/>
      <c r="D114" s="358" t="s">
        <v>458</v>
      </c>
      <c r="E114" s="356" t="s">
        <v>459</v>
      </c>
      <c r="F114" s="357" t="s">
        <v>57</v>
      </c>
      <c r="G114" s="65">
        <v>55</v>
      </c>
      <c r="H114" s="319"/>
      <c r="I114" s="319"/>
      <c r="J114" s="319"/>
      <c r="K114" s="319"/>
      <c r="L114" s="319"/>
      <c r="M114" s="319"/>
      <c r="N114" s="319"/>
      <c r="O114" s="66">
        <f t="shared" ref="O114:O130" si="6">SUM(G114:N114)</f>
        <v>55</v>
      </c>
    </row>
    <row r="115" spans="1:15" ht="18.75" customHeight="1" x14ac:dyDescent="0.2">
      <c r="A115" s="364">
        <v>2</v>
      </c>
      <c r="B115" s="319"/>
      <c r="C115" s="319"/>
      <c r="D115" s="343" t="s">
        <v>460</v>
      </c>
      <c r="E115" s="356" t="s">
        <v>461</v>
      </c>
      <c r="F115" s="357" t="s">
        <v>57</v>
      </c>
      <c r="G115" s="66">
        <v>50</v>
      </c>
      <c r="H115" s="319"/>
      <c r="I115" s="319"/>
      <c r="J115" s="319"/>
      <c r="K115" s="319"/>
      <c r="L115" s="319"/>
      <c r="M115" s="319"/>
      <c r="N115" s="319"/>
      <c r="O115" s="66">
        <f t="shared" si="6"/>
        <v>50</v>
      </c>
    </row>
    <row r="116" spans="1:15" ht="18.75" customHeight="1" x14ac:dyDescent="0.2">
      <c r="A116" s="364">
        <v>3</v>
      </c>
      <c r="B116" s="319"/>
      <c r="C116" s="319"/>
      <c r="D116" s="343" t="s">
        <v>74</v>
      </c>
      <c r="E116" s="356" t="s">
        <v>462</v>
      </c>
      <c r="F116" s="357" t="s">
        <v>85</v>
      </c>
      <c r="G116" s="65">
        <v>46</v>
      </c>
      <c r="H116" s="319"/>
      <c r="I116" s="319"/>
      <c r="J116" s="319"/>
      <c r="K116" s="319"/>
      <c r="L116" s="319"/>
      <c r="M116" s="319"/>
      <c r="N116" s="319"/>
      <c r="O116" s="66">
        <f t="shared" si="6"/>
        <v>46</v>
      </c>
    </row>
    <row r="117" spans="1:15" ht="18.75" customHeight="1" x14ac:dyDescent="0.2">
      <c r="A117" s="364">
        <v>4</v>
      </c>
      <c r="B117" s="319"/>
      <c r="C117" s="319"/>
      <c r="D117" s="343" t="s">
        <v>295</v>
      </c>
      <c r="E117" s="356" t="s">
        <v>296</v>
      </c>
      <c r="F117" s="357" t="s">
        <v>45</v>
      </c>
      <c r="G117" s="222">
        <v>42</v>
      </c>
      <c r="H117" s="319"/>
      <c r="I117" s="319"/>
      <c r="J117" s="319"/>
      <c r="K117" s="319"/>
      <c r="L117" s="319"/>
      <c r="M117" s="319"/>
      <c r="N117" s="319"/>
      <c r="O117" s="66">
        <f t="shared" si="6"/>
        <v>42</v>
      </c>
    </row>
    <row r="118" spans="1:15" ht="18.75" customHeight="1" x14ac:dyDescent="0.2">
      <c r="A118" s="364">
        <v>5</v>
      </c>
      <c r="B118" s="319"/>
      <c r="C118" s="319"/>
      <c r="D118" s="343" t="s">
        <v>463</v>
      </c>
      <c r="E118" s="356" t="s">
        <v>464</v>
      </c>
      <c r="F118" s="357" t="s">
        <v>57</v>
      </c>
      <c r="G118" s="82">
        <v>39</v>
      </c>
      <c r="H118" s="319"/>
      <c r="I118" s="319"/>
      <c r="J118" s="319"/>
      <c r="K118" s="319"/>
      <c r="L118" s="319"/>
      <c r="M118" s="319"/>
      <c r="N118" s="319"/>
      <c r="O118" s="66">
        <f t="shared" si="6"/>
        <v>39</v>
      </c>
    </row>
    <row r="119" spans="1:15" ht="18.75" customHeight="1" x14ac:dyDescent="0.2">
      <c r="A119" s="364">
        <v>6</v>
      </c>
      <c r="B119" s="319"/>
      <c r="C119" s="319"/>
      <c r="D119" s="343" t="s">
        <v>310</v>
      </c>
      <c r="E119" s="356" t="s">
        <v>311</v>
      </c>
      <c r="F119" s="357" t="s">
        <v>53</v>
      </c>
      <c r="G119" s="327">
        <v>36</v>
      </c>
      <c r="H119" s="319"/>
      <c r="I119" s="319"/>
      <c r="J119" s="319"/>
      <c r="K119" s="319"/>
      <c r="L119" s="319"/>
      <c r="M119" s="319"/>
      <c r="N119" s="319"/>
      <c r="O119" s="66">
        <f t="shared" si="6"/>
        <v>36</v>
      </c>
    </row>
    <row r="120" spans="1:15" ht="18.75" customHeight="1" x14ac:dyDescent="0.2">
      <c r="A120" s="364">
        <v>7</v>
      </c>
      <c r="B120" s="319"/>
      <c r="C120" s="319"/>
      <c r="D120" s="343" t="s">
        <v>292</v>
      </c>
      <c r="E120" s="356" t="s">
        <v>293</v>
      </c>
      <c r="F120" s="357" t="s">
        <v>57</v>
      </c>
      <c r="G120" s="224">
        <v>33</v>
      </c>
      <c r="H120" s="319"/>
      <c r="I120" s="319"/>
      <c r="J120" s="319"/>
      <c r="K120" s="319"/>
      <c r="L120" s="319"/>
      <c r="M120" s="319"/>
      <c r="N120" s="319"/>
      <c r="O120" s="66">
        <f t="shared" si="6"/>
        <v>33</v>
      </c>
    </row>
    <row r="121" spans="1:15" ht="18.75" customHeight="1" x14ac:dyDescent="0.2">
      <c r="A121" s="364">
        <v>7</v>
      </c>
      <c r="B121" s="319"/>
      <c r="C121" s="319"/>
      <c r="D121" s="343" t="s">
        <v>465</v>
      </c>
      <c r="E121" s="356" t="s">
        <v>466</v>
      </c>
      <c r="F121" s="357" t="s">
        <v>57</v>
      </c>
      <c r="G121" s="224">
        <v>33</v>
      </c>
      <c r="H121" s="319"/>
      <c r="I121" s="319"/>
      <c r="J121" s="319"/>
      <c r="K121" s="319"/>
      <c r="L121" s="319"/>
      <c r="M121" s="319"/>
      <c r="N121" s="319"/>
      <c r="O121" s="66">
        <f t="shared" si="6"/>
        <v>33</v>
      </c>
    </row>
    <row r="122" spans="1:15" ht="18.75" customHeight="1" x14ac:dyDescent="0.2">
      <c r="A122" s="364">
        <v>9</v>
      </c>
      <c r="B122" s="319"/>
      <c r="C122" s="319"/>
      <c r="D122" s="343" t="s">
        <v>467</v>
      </c>
      <c r="E122" s="356" t="s">
        <v>468</v>
      </c>
      <c r="F122" s="357" t="s">
        <v>307</v>
      </c>
      <c r="G122" s="224">
        <v>29</v>
      </c>
      <c r="H122" s="319"/>
      <c r="I122" s="319"/>
      <c r="J122" s="319"/>
      <c r="K122" s="319"/>
      <c r="L122" s="319"/>
      <c r="M122" s="319"/>
      <c r="N122" s="319"/>
      <c r="O122" s="66">
        <f t="shared" si="6"/>
        <v>29</v>
      </c>
    </row>
    <row r="123" spans="1:15" ht="18.75" customHeight="1" x14ac:dyDescent="0.2">
      <c r="A123" s="364">
        <v>9</v>
      </c>
      <c r="B123" s="319"/>
      <c r="C123" s="319"/>
      <c r="D123" s="343" t="s">
        <v>313</v>
      </c>
      <c r="E123" s="356" t="s">
        <v>314</v>
      </c>
      <c r="F123" s="357" t="s">
        <v>57</v>
      </c>
      <c r="G123" s="224">
        <v>29</v>
      </c>
      <c r="H123" s="319"/>
      <c r="I123" s="319"/>
      <c r="J123" s="319"/>
      <c r="K123" s="319"/>
      <c r="L123" s="319"/>
      <c r="M123" s="319"/>
      <c r="N123" s="319"/>
      <c r="O123" s="66">
        <f t="shared" si="6"/>
        <v>29</v>
      </c>
    </row>
    <row r="124" spans="1:15" ht="18.75" customHeight="1" x14ac:dyDescent="0.2">
      <c r="A124" s="364">
        <v>11</v>
      </c>
      <c r="B124" s="319"/>
      <c r="C124" s="319"/>
      <c r="D124" s="343" t="s">
        <v>469</v>
      </c>
      <c r="E124" s="356" t="s">
        <v>418</v>
      </c>
      <c r="F124" s="357" t="s">
        <v>57</v>
      </c>
      <c r="G124" s="227">
        <v>25</v>
      </c>
      <c r="H124" s="319"/>
      <c r="I124" s="319"/>
      <c r="J124" s="319"/>
      <c r="K124" s="319"/>
      <c r="L124" s="319"/>
      <c r="M124" s="319"/>
      <c r="N124" s="319"/>
      <c r="O124" s="66">
        <f t="shared" si="6"/>
        <v>25</v>
      </c>
    </row>
    <row r="125" spans="1:15" ht="18.75" customHeight="1" x14ac:dyDescent="0.2">
      <c r="A125" s="364">
        <v>11</v>
      </c>
      <c r="B125" s="319"/>
      <c r="C125" s="319"/>
      <c r="D125" s="343" t="s">
        <v>470</v>
      </c>
      <c r="E125" s="356" t="s">
        <v>471</v>
      </c>
      <c r="F125" s="357" t="s">
        <v>57</v>
      </c>
      <c r="G125" s="224">
        <v>25</v>
      </c>
      <c r="H125" s="319"/>
      <c r="I125" s="319"/>
      <c r="J125" s="319"/>
      <c r="K125" s="319"/>
      <c r="L125" s="319"/>
      <c r="M125" s="319"/>
      <c r="N125" s="319"/>
      <c r="O125" s="66">
        <f t="shared" si="6"/>
        <v>25</v>
      </c>
    </row>
    <row r="126" spans="1:15" ht="18.75" customHeight="1" x14ac:dyDescent="0.2">
      <c r="A126" s="364">
        <v>13</v>
      </c>
      <c r="B126" s="319"/>
      <c r="C126" s="319"/>
      <c r="D126" s="343" t="s">
        <v>305</v>
      </c>
      <c r="E126" s="356" t="s">
        <v>306</v>
      </c>
      <c r="F126" s="357" t="s">
        <v>307</v>
      </c>
      <c r="G126" s="317">
        <v>21</v>
      </c>
      <c r="H126" s="319"/>
      <c r="I126" s="319"/>
      <c r="J126" s="319"/>
      <c r="K126" s="319"/>
      <c r="L126" s="319"/>
      <c r="M126" s="319"/>
      <c r="N126" s="319"/>
      <c r="O126" s="66">
        <f t="shared" si="6"/>
        <v>21</v>
      </c>
    </row>
    <row r="127" spans="1:15" ht="18.75" customHeight="1" x14ac:dyDescent="0.2">
      <c r="A127" s="364">
        <v>14</v>
      </c>
      <c r="B127" s="319"/>
      <c r="C127" s="319"/>
      <c r="D127" s="343" t="s">
        <v>472</v>
      </c>
      <c r="E127" s="356" t="s">
        <v>473</v>
      </c>
      <c r="F127" s="357" t="s">
        <v>307</v>
      </c>
      <c r="G127" s="227">
        <v>20</v>
      </c>
      <c r="H127" s="319"/>
      <c r="I127" s="319"/>
      <c r="J127" s="319"/>
      <c r="K127" s="319"/>
      <c r="L127" s="319"/>
      <c r="M127" s="319"/>
      <c r="N127" s="319"/>
      <c r="O127" s="66">
        <f t="shared" si="6"/>
        <v>20</v>
      </c>
    </row>
    <row r="128" spans="1:15" ht="18.75" customHeight="1" x14ac:dyDescent="0.2">
      <c r="A128" s="364">
        <v>14</v>
      </c>
      <c r="B128" s="319"/>
      <c r="C128" s="319"/>
      <c r="D128" s="343" t="s">
        <v>474</v>
      </c>
      <c r="E128" s="356" t="s">
        <v>475</v>
      </c>
      <c r="F128" s="357" t="s">
        <v>57</v>
      </c>
      <c r="G128" s="227">
        <v>20</v>
      </c>
      <c r="H128" s="319"/>
      <c r="I128" s="319"/>
      <c r="J128" s="319"/>
      <c r="K128" s="319"/>
      <c r="L128" s="319"/>
      <c r="M128" s="319"/>
      <c r="N128" s="319"/>
      <c r="O128" s="66">
        <f t="shared" si="6"/>
        <v>20</v>
      </c>
    </row>
    <row r="129" spans="1:15" ht="18.75" customHeight="1" x14ac:dyDescent="0.2">
      <c r="A129" s="364">
        <v>16</v>
      </c>
      <c r="B129" s="319"/>
      <c r="C129" s="319"/>
      <c r="D129" s="343" t="s">
        <v>476</v>
      </c>
      <c r="E129" s="356" t="s">
        <v>477</v>
      </c>
      <c r="F129" s="357" t="s">
        <v>57</v>
      </c>
      <c r="G129" s="403">
        <v>18</v>
      </c>
      <c r="H129" s="319"/>
      <c r="I129" s="319"/>
      <c r="J129" s="319"/>
      <c r="K129" s="319"/>
      <c r="L129" s="319"/>
      <c r="M129" s="319"/>
      <c r="N129" s="319"/>
      <c r="O129" s="66">
        <f t="shared" si="6"/>
        <v>18</v>
      </c>
    </row>
    <row r="130" spans="1:15" ht="18.75" customHeight="1" x14ac:dyDescent="0.2">
      <c r="A130" s="533">
        <v>16</v>
      </c>
      <c r="B130" s="534"/>
      <c r="C130" s="534"/>
      <c r="D130" s="437" t="s">
        <v>478</v>
      </c>
      <c r="E130" s="438" t="s">
        <v>479</v>
      </c>
      <c r="F130" s="439" t="s">
        <v>307</v>
      </c>
      <c r="G130" s="535">
        <v>18</v>
      </c>
      <c r="H130" s="534"/>
      <c r="I130" s="534"/>
      <c r="J130" s="534"/>
      <c r="K130" s="534"/>
      <c r="L130" s="534"/>
      <c r="M130" s="534"/>
      <c r="N130" s="534"/>
      <c r="O130" s="545">
        <f t="shared" si="6"/>
        <v>18</v>
      </c>
    </row>
    <row r="131" spans="1:15" ht="18" customHeight="1" x14ac:dyDescent="0.2">
      <c r="A131" s="498"/>
      <c r="B131" s="498"/>
      <c r="C131" s="498"/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</row>
    <row r="132" spans="1:15" ht="15.75" x14ac:dyDescent="0.25">
      <c r="A132" s="519"/>
      <c r="B132" s="518" t="s">
        <v>608</v>
      </c>
      <c r="C132" s="519"/>
      <c r="D132" s="530" t="s">
        <v>16</v>
      </c>
      <c r="E132" s="530"/>
      <c r="F132" s="530"/>
      <c r="G132" s="519"/>
      <c r="H132" s="519"/>
      <c r="I132" s="519"/>
      <c r="J132" s="519"/>
      <c r="K132" s="519"/>
      <c r="L132" s="519"/>
      <c r="M132" s="519"/>
      <c r="N132" s="519"/>
      <c r="O132" s="519"/>
    </row>
    <row r="133" spans="1:15" ht="18.95" customHeight="1" x14ac:dyDescent="0.2">
      <c r="A133" s="520">
        <v>1</v>
      </c>
      <c r="B133" s="498"/>
      <c r="C133" s="498"/>
      <c r="D133" s="341" t="s">
        <v>484</v>
      </c>
      <c r="E133" s="356" t="s">
        <v>485</v>
      </c>
      <c r="F133" s="357" t="s">
        <v>53</v>
      </c>
      <c r="G133" s="523">
        <v>55</v>
      </c>
      <c r="H133" s="498"/>
      <c r="I133" s="498"/>
      <c r="J133" s="498"/>
      <c r="K133" s="498"/>
      <c r="L133" s="498"/>
      <c r="M133" s="498"/>
      <c r="N133" s="498"/>
      <c r="O133" s="66">
        <f t="shared" ref="O133:O140" si="7">SUM(G133:N133)</f>
        <v>55</v>
      </c>
    </row>
    <row r="134" spans="1:15" ht="18.95" customHeight="1" x14ac:dyDescent="0.2">
      <c r="A134" s="520">
        <v>1</v>
      </c>
      <c r="B134" s="498"/>
      <c r="C134" s="498"/>
      <c r="D134" s="503" t="s">
        <v>489</v>
      </c>
      <c r="E134" s="503" t="s">
        <v>462</v>
      </c>
      <c r="F134" s="503" t="s">
        <v>85</v>
      </c>
      <c r="G134" s="525">
        <v>55</v>
      </c>
      <c r="H134" s="498"/>
      <c r="I134" s="498"/>
      <c r="J134" s="498"/>
      <c r="K134" s="498"/>
      <c r="L134" s="498"/>
      <c r="M134" s="498"/>
      <c r="N134" s="498"/>
      <c r="O134" s="66">
        <f t="shared" si="7"/>
        <v>55</v>
      </c>
    </row>
    <row r="135" spans="1:15" ht="18" customHeight="1" x14ac:dyDescent="0.2">
      <c r="A135" s="520">
        <v>3</v>
      </c>
      <c r="B135" s="498"/>
      <c r="C135" s="498"/>
      <c r="D135" s="341" t="s">
        <v>486</v>
      </c>
      <c r="E135" s="356" t="s">
        <v>487</v>
      </c>
      <c r="F135" s="357" t="s">
        <v>57</v>
      </c>
      <c r="G135" s="523">
        <v>50</v>
      </c>
      <c r="H135" s="498"/>
      <c r="I135" s="498"/>
      <c r="J135" s="498"/>
      <c r="K135" s="498"/>
      <c r="L135" s="498"/>
      <c r="M135" s="498"/>
      <c r="N135" s="498"/>
      <c r="O135" s="66">
        <f t="shared" si="7"/>
        <v>50</v>
      </c>
    </row>
    <row r="136" spans="1:15" ht="18" customHeight="1" x14ac:dyDescent="0.2">
      <c r="A136" s="520">
        <v>3</v>
      </c>
      <c r="B136" s="498"/>
      <c r="C136" s="498"/>
      <c r="D136" s="503" t="s">
        <v>205</v>
      </c>
      <c r="E136" s="503" t="s">
        <v>206</v>
      </c>
      <c r="F136" s="503" t="s">
        <v>53</v>
      </c>
      <c r="G136" s="526">
        <v>50</v>
      </c>
      <c r="H136" s="498"/>
      <c r="I136" s="498"/>
      <c r="J136" s="498"/>
      <c r="K136" s="498"/>
      <c r="L136" s="498"/>
      <c r="M136" s="498"/>
      <c r="N136" s="498"/>
      <c r="O136" s="66">
        <f t="shared" si="7"/>
        <v>50</v>
      </c>
    </row>
    <row r="137" spans="1:15" ht="15.95" customHeight="1" x14ac:dyDescent="0.2">
      <c r="A137" s="520">
        <v>5</v>
      </c>
      <c r="B137" s="498"/>
      <c r="C137" s="498"/>
      <c r="D137" s="486" t="s">
        <v>197</v>
      </c>
      <c r="E137" s="438" t="s">
        <v>198</v>
      </c>
      <c r="F137" s="439" t="s">
        <v>53</v>
      </c>
      <c r="G137" s="522">
        <v>46</v>
      </c>
      <c r="H137" s="498"/>
      <c r="I137" s="498"/>
      <c r="J137" s="498"/>
      <c r="K137" s="498"/>
      <c r="L137" s="498"/>
      <c r="M137" s="498"/>
      <c r="N137" s="498"/>
      <c r="O137" s="66">
        <f t="shared" si="7"/>
        <v>46</v>
      </c>
    </row>
    <row r="138" spans="1:15" ht="15.95" customHeight="1" x14ac:dyDescent="0.2">
      <c r="A138" s="520">
        <v>5</v>
      </c>
      <c r="B138" s="498"/>
      <c r="C138" s="498"/>
      <c r="D138" s="503" t="s">
        <v>514</v>
      </c>
      <c r="E138" s="503" t="s">
        <v>491</v>
      </c>
      <c r="F138" s="503" t="s">
        <v>61</v>
      </c>
      <c r="G138" s="523">
        <v>46</v>
      </c>
      <c r="H138" s="498"/>
      <c r="I138" s="498"/>
      <c r="J138" s="498"/>
      <c r="K138" s="498"/>
      <c r="L138" s="498"/>
      <c r="M138" s="498"/>
      <c r="N138" s="498"/>
      <c r="O138" s="66">
        <f t="shared" si="7"/>
        <v>46</v>
      </c>
    </row>
    <row r="139" spans="1:15" ht="17.100000000000001" customHeight="1" x14ac:dyDescent="0.2">
      <c r="A139" s="520">
        <v>6</v>
      </c>
      <c r="B139" s="498"/>
      <c r="C139" s="498"/>
      <c r="D139" s="503" t="s">
        <v>269</v>
      </c>
      <c r="E139" s="502" t="s">
        <v>488</v>
      </c>
      <c r="F139" s="502" t="s">
        <v>57</v>
      </c>
      <c r="G139" s="523">
        <v>42</v>
      </c>
      <c r="H139" s="498"/>
      <c r="I139" s="498"/>
      <c r="J139" s="498"/>
      <c r="K139" s="498"/>
      <c r="L139" s="498"/>
      <c r="M139" s="498"/>
      <c r="N139" s="498"/>
      <c r="O139" s="66">
        <f t="shared" si="7"/>
        <v>42</v>
      </c>
    </row>
    <row r="140" spans="1:15" ht="17.100000000000001" customHeight="1" x14ac:dyDescent="0.2">
      <c r="A140" s="520"/>
      <c r="B140" s="498"/>
      <c r="C140" s="498"/>
      <c r="D140" s="503"/>
      <c r="E140" s="502"/>
      <c r="F140" s="502"/>
      <c r="G140" s="524"/>
      <c r="H140" s="498"/>
      <c r="I140" s="498"/>
      <c r="J140" s="498"/>
      <c r="K140" s="498"/>
      <c r="L140" s="498"/>
      <c r="M140" s="498"/>
      <c r="N140" s="498"/>
      <c r="O140" s="66">
        <f t="shared" si="7"/>
        <v>0</v>
      </c>
    </row>
    <row r="141" spans="1:15" ht="17.100000000000001" customHeight="1" x14ac:dyDescent="0.2">
      <c r="A141" s="498"/>
      <c r="B141" s="498"/>
      <c r="C141" s="498"/>
      <c r="D141" s="498"/>
      <c r="E141" s="498"/>
      <c r="F141" s="498"/>
      <c r="G141" s="521"/>
      <c r="H141" s="498"/>
      <c r="I141" s="498"/>
      <c r="J141" s="498"/>
      <c r="K141" s="498"/>
      <c r="L141" s="498"/>
      <c r="M141" s="498"/>
      <c r="N141" s="498"/>
      <c r="O141" s="498"/>
    </row>
  </sheetData>
  <mergeCells count="8">
    <mergeCell ref="D112:F112"/>
    <mergeCell ref="D132:F132"/>
    <mergeCell ref="D87:F87"/>
    <mergeCell ref="D1:F1"/>
    <mergeCell ref="D34:F34"/>
    <mergeCell ref="D14:F14"/>
    <mergeCell ref="D49:F49"/>
    <mergeCell ref="D64:F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85" zoomScaleNormal="85" workbookViewId="0">
      <selection activeCell="N10" sqref="N10"/>
    </sheetView>
  </sheetViews>
  <sheetFormatPr defaultColWidth="12.42578125" defaultRowHeight="15" customHeight="1" x14ac:dyDescent="0.2"/>
  <cols>
    <col min="1" max="1" width="4.7109375" style="12" customWidth="1"/>
    <col min="2" max="2" width="16.7109375" customWidth="1"/>
    <col min="3" max="3" width="17" customWidth="1"/>
    <col min="4" max="4" width="18" customWidth="1"/>
    <col min="5" max="5" width="20.140625" customWidth="1"/>
    <col min="6" max="6" width="19.85546875" customWidth="1"/>
    <col min="7" max="14" width="4" customWidth="1"/>
    <col min="15" max="15" width="7.140625" customWidth="1"/>
    <col min="16" max="16" width="8.42578125" customWidth="1"/>
    <col min="17" max="17" width="8.85546875" customWidth="1"/>
    <col min="18" max="18" width="7.85546875" customWidth="1"/>
  </cols>
  <sheetData>
    <row r="1" spans="1:17" ht="19.5" customHeight="1" x14ac:dyDescent="0.2">
      <c r="A1" s="11"/>
      <c r="B1" s="3" t="s">
        <v>610</v>
      </c>
      <c r="C1" s="16"/>
      <c r="D1" s="529" t="s">
        <v>15</v>
      </c>
      <c r="E1" s="529"/>
      <c r="F1" s="529"/>
      <c r="G1" s="18"/>
      <c r="H1" s="19"/>
      <c r="I1" s="19"/>
      <c r="J1" s="229"/>
      <c r="K1" s="229"/>
      <c r="L1" s="229"/>
      <c r="M1" s="229"/>
      <c r="N1" s="229"/>
      <c r="O1" s="230"/>
    </row>
    <row r="2" spans="1:17" ht="33" customHeight="1" x14ac:dyDescent="0.2">
      <c r="A2" s="8" t="s">
        <v>0</v>
      </c>
      <c r="B2" s="8" t="s">
        <v>4</v>
      </c>
      <c r="C2" s="8" t="s">
        <v>5</v>
      </c>
      <c r="D2" s="8" t="s">
        <v>1</v>
      </c>
      <c r="E2" s="8" t="s">
        <v>2</v>
      </c>
      <c r="F2" s="14" t="s">
        <v>3</v>
      </c>
      <c r="G2" s="45" t="s">
        <v>492</v>
      </c>
      <c r="H2" s="46"/>
      <c r="I2" s="46"/>
      <c r="J2" s="46"/>
      <c r="K2" s="109"/>
      <c r="L2" s="46"/>
      <c r="M2" s="46"/>
      <c r="N2" s="46"/>
      <c r="O2" s="46" t="s">
        <v>26</v>
      </c>
    </row>
    <row r="3" spans="1:17" s="5" customFormat="1" ht="20.100000000000001" customHeight="1" x14ac:dyDescent="0.2">
      <c r="A3" s="138">
        <v>1</v>
      </c>
      <c r="B3" s="343" t="s">
        <v>346</v>
      </c>
      <c r="C3" s="343" t="s">
        <v>347</v>
      </c>
      <c r="D3" s="343" t="s">
        <v>348</v>
      </c>
      <c r="E3" s="343" t="s">
        <v>349</v>
      </c>
      <c r="F3" s="342" t="s">
        <v>61</v>
      </c>
      <c r="G3" s="65">
        <v>55</v>
      </c>
      <c r="H3" s="65"/>
      <c r="I3" s="74"/>
      <c r="J3" s="74"/>
      <c r="K3" s="74"/>
      <c r="L3" s="74"/>
      <c r="M3" s="74"/>
      <c r="N3" s="74"/>
      <c r="O3" s="66">
        <f>SUM(G3:N3)</f>
        <v>55</v>
      </c>
      <c r="P3" s="260"/>
    </row>
    <row r="4" spans="1:17" s="5" customFormat="1" ht="20.100000000000001" customHeight="1" x14ac:dyDescent="0.2">
      <c r="A4" s="138">
        <v>2</v>
      </c>
      <c r="B4" s="358" t="s">
        <v>365</v>
      </c>
      <c r="C4" s="343" t="s">
        <v>366</v>
      </c>
      <c r="D4" s="343" t="s">
        <v>164</v>
      </c>
      <c r="E4" s="343" t="s">
        <v>367</v>
      </c>
      <c r="F4" s="345" t="s">
        <v>49</v>
      </c>
      <c r="G4" s="66">
        <v>50</v>
      </c>
      <c r="H4" s="66"/>
      <c r="I4" s="66"/>
      <c r="J4" s="80"/>
      <c r="K4" s="66"/>
      <c r="L4" s="66"/>
      <c r="M4" s="66"/>
      <c r="N4" s="66"/>
      <c r="O4" s="66">
        <f t="shared" ref="O4:O19" si="0">SUM(G4:N4)</f>
        <v>50</v>
      </c>
      <c r="P4" s="260"/>
    </row>
    <row r="5" spans="1:17" s="5" customFormat="1" ht="20.100000000000001" customHeight="1" x14ac:dyDescent="0.2">
      <c r="A5" s="138">
        <v>3</v>
      </c>
      <c r="B5" s="358" t="s">
        <v>368</v>
      </c>
      <c r="C5" s="358" t="s">
        <v>369</v>
      </c>
      <c r="D5" s="358" t="s">
        <v>370</v>
      </c>
      <c r="E5" s="358" t="s">
        <v>289</v>
      </c>
      <c r="F5" s="345" t="s">
        <v>49</v>
      </c>
      <c r="G5" s="65">
        <v>46</v>
      </c>
      <c r="H5" s="65"/>
      <c r="I5" s="74"/>
      <c r="J5" s="74"/>
      <c r="K5" s="74"/>
      <c r="L5" s="74"/>
      <c r="M5" s="74"/>
      <c r="N5" s="74"/>
      <c r="O5" s="66">
        <f t="shared" si="0"/>
        <v>46</v>
      </c>
      <c r="P5" s="260"/>
    </row>
    <row r="6" spans="1:17" s="5" customFormat="1" ht="20.100000000000001" customHeight="1" x14ac:dyDescent="0.2">
      <c r="A6" s="138">
        <v>4</v>
      </c>
      <c r="B6" s="358" t="s">
        <v>350</v>
      </c>
      <c r="C6" s="358" t="s">
        <v>351</v>
      </c>
      <c r="D6" s="358" t="s">
        <v>352</v>
      </c>
      <c r="E6" s="358" t="s">
        <v>353</v>
      </c>
      <c r="F6" s="345" t="s">
        <v>45</v>
      </c>
      <c r="G6" s="222">
        <v>42</v>
      </c>
      <c r="H6" s="222"/>
      <c r="I6" s="326"/>
      <c r="J6" s="326"/>
      <c r="K6" s="326"/>
      <c r="L6" s="326"/>
      <c r="M6" s="326"/>
      <c r="N6" s="326"/>
      <c r="O6" s="66">
        <f t="shared" si="0"/>
        <v>42</v>
      </c>
      <c r="P6" s="260"/>
      <c r="Q6" s="5" t="s">
        <v>11</v>
      </c>
    </row>
    <row r="7" spans="1:17" ht="19.5" customHeight="1" x14ac:dyDescent="0.2">
      <c r="A7" s="138">
        <v>5</v>
      </c>
      <c r="B7" s="343" t="s">
        <v>354</v>
      </c>
      <c r="C7" s="343" t="s">
        <v>355</v>
      </c>
      <c r="D7" s="343" t="s">
        <v>356</v>
      </c>
      <c r="E7" s="343" t="s">
        <v>357</v>
      </c>
      <c r="F7" s="345" t="s">
        <v>45</v>
      </c>
      <c r="G7" s="82">
        <v>39</v>
      </c>
      <c r="H7" s="82"/>
      <c r="I7" s="74"/>
      <c r="J7" s="74"/>
      <c r="K7" s="74"/>
      <c r="L7" s="74"/>
      <c r="M7" s="74"/>
      <c r="N7" s="74"/>
      <c r="O7" s="66">
        <f t="shared" si="0"/>
        <v>39</v>
      </c>
      <c r="P7" s="108"/>
    </row>
    <row r="8" spans="1:17" s="5" customFormat="1" ht="20.100000000000001" customHeight="1" x14ac:dyDescent="0.2">
      <c r="A8" s="138">
        <v>6</v>
      </c>
      <c r="B8" s="346" t="s">
        <v>375</v>
      </c>
      <c r="C8" s="346" t="s">
        <v>376</v>
      </c>
      <c r="D8" s="346" t="s">
        <v>377</v>
      </c>
      <c r="E8" s="346" t="s">
        <v>378</v>
      </c>
      <c r="F8" s="348" t="s">
        <v>57</v>
      </c>
      <c r="G8" s="327">
        <v>36</v>
      </c>
      <c r="H8" s="328"/>
      <c r="I8" s="328"/>
      <c r="J8" s="328"/>
      <c r="K8" s="328"/>
      <c r="L8" s="327"/>
      <c r="M8" s="327"/>
      <c r="N8" s="327"/>
      <c r="O8" s="66">
        <f t="shared" si="0"/>
        <v>36</v>
      </c>
      <c r="P8" s="260"/>
    </row>
    <row r="9" spans="1:17" ht="19.5" customHeight="1" x14ac:dyDescent="0.2">
      <c r="A9" s="138">
        <v>7</v>
      </c>
      <c r="B9" s="341" t="s">
        <v>362</v>
      </c>
      <c r="C9" s="343" t="s">
        <v>194</v>
      </c>
      <c r="D9" s="343" t="s">
        <v>363</v>
      </c>
      <c r="E9" s="343" t="s">
        <v>364</v>
      </c>
      <c r="F9" s="345" t="s">
        <v>49</v>
      </c>
      <c r="G9" s="224">
        <v>33</v>
      </c>
      <c r="H9" s="238"/>
      <c r="I9" s="238"/>
      <c r="J9" s="238"/>
      <c r="K9" s="238"/>
      <c r="L9" s="238"/>
      <c r="M9" s="224"/>
      <c r="N9" s="224"/>
      <c r="O9" s="66">
        <f t="shared" si="0"/>
        <v>33</v>
      </c>
      <c r="P9" s="108"/>
    </row>
    <row r="10" spans="1:17" ht="19.5" customHeight="1" x14ac:dyDescent="0.2">
      <c r="A10" s="138">
        <v>8</v>
      </c>
      <c r="B10" s="361" t="s">
        <v>379</v>
      </c>
      <c r="C10" s="346" t="s">
        <v>380</v>
      </c>
      <c r="D10" s="346" t="s">
        <v>381</v>
      </c>
      <c r="E10" s="346" t="s">
        <v>382</v>
      </c>
      <c r="F10" s="348" t="s">
        <v>307</v>
      </c>
      <c r="G10" s="224">
        <v>31</v>
      </c>
      <c r="H10" s="238"/>
      <c r="I10" s="238"/>
      <c r="J10" s="238"/>
      <c r="K10" s="224"/>
      <c r="L10" s="224"/>
      <c r="M10" s="224"/>
      <c r="N10" s="224"/>
      <c r="O10" s="66">
        <f t="shared" si="0"/>
        <v>31</v>
      </c>
      <c r="P10" s="108"/>
    </row>
    <row r="11" spans="1:17" ht="19.5" customHeight="1" x14ac:dyDescent="0.2">
      <c r="A11" s="138">
        <v>9</v>
      </c>
      <c r="B11" s="358" t="s">
        <v>371</v>
      </c>
      <c r="C11" s="343" t="s">
        <v>372</v>
      </c>
      <c r="D11" s="343" t="s">
        <v>373</v>
      </c>
      <c r="E11" s="343" t="s">
        <v>374</v>
      </c>
      <c r="F11" s="360" t="s">
        <v>319</v>
      </c>
      <c r="G11" s="224">
        <v>29</v>
      </c>
      <c r="H11" s="238"/>
      <c r="I11" s="238"/>
      <c r="J11" s="238"/>
      <c r="K11" s="238"/>
      <c r="L11" s="224"/>
      <c r="M11" s="224"/>
      <c r="N11" s="224"/>
      <c r="O11" s="66">
        <f t="shared" si="0"/>
        <v>29</v>
      </c>
      <c r="P11" s="108"/>
      <c r="Q11" s="17" t="s">
        <v>11</v>
      </c>
    </row>
    <row r="12" spans="1:17" ht="19.5" customHeight="1" x14ac:dyDescent="0.2">
      <c r="A12" s="138">
        <v>9</v>
      </c>
      <c r="B12" s="361" t="s">
        <v>383</v>
      </c>
      <c r="C12" s="346" t="s">
        <v>321</v>
      </c>
      <c r="D12" s="346" t="s">
        <v>384</v>
      </c>
      <c r="E12" s="346" t="s">
        <v>385</v>
      </c>
      <c r="F12" s="348" t="s">
        <v>57</v>
      </c>
      <c r="G12" s="224">
        <v>29</v>
      </c>
      <c r="H12" s="238"/>
      <c r="I12" s="238"/>
      <c r="J12" s="238"/>
      <c r="K12" s="224"/>
      <c r="L12" s="224"/>
      <c r="M12" s="224"/>
      <c r="N12" s="224"/>
      <c r="O12" s="66">
        <f t="shared" si="0"/>
        <v>29</v>
      </c>
      <c r="P12" s="108"/>
      <c r="Q12" s="17"/>
    </row>
    <row r="13" spans="1:17" ht="19.5" customHeight="1" x14ac:dyDescent="0.2">
      <c r="A13" s="138">
        <v>11</v>
      </c>
      <c r="B13" s="346" t="s">
        <v>390</v>
      </c>
      <c r="C13" s="346" t="s">
        <v>391</v>
      </c>
      <c r="D13" s="346" t="s">
        <v>392</v>
      </c>
      <c r="E13" s="346" t="s">
        <v>393</v>
      </c>
      <c r="F13" s="348" t="s">
        <v>57</v>
      </c>
      <c r="G13" s="227">
        <v>25</v>
      </c>
      <c r="H13" s="299"/>
      <c r="I13" s="299"/>
      <c r="J13" s="299"/>
      <c r="K13" s="299"/>
      <c r="L13" s="227"/>
      <c r="M13" s="227"/>
      <c r="N13" s="227"/>
      <c r="O13" s="66">
        <f t="shared" si="0"/>
        <v>25</v>
      </c>
      <c r="P13" s="108"/>
    </row>
    <row r="14" spans="1:17" ht="19.5" customHeight="1" x14ac:dyDescent="0.2">
      <c r="A14" s="138">
        <v>11</v>
      </c>
      <c r="B14" s="359" t="s">
        <v>358</v>
      </c>
      <c r="C14" s="343" t="s">
        <v>359</v>
      </c>
      <c r="D14" s="343" t="s">
        <v>360</v>
      </c>
      <c r="E14" s="343" t="s">
        <v>361</v>
      </c>
      <c r="F14" s="345" t="s">
        <v>45</v>
      </c>
      <c r="G14" s="224">
        <v>25</v>
      </c>
      <c r="H14" s="224"/>
      <c r="I14" s="224"/>
      <c r="J14" s="224"/>
      <c r="K14" s="224"/>
      <c r="L14" s="224"/>
      <c r="M14" s="224"/>
      <c r="N14" s="224"/>
      <c r="O14" s="66">
        <f t="shared" si="0"/>
        <v>25</v>
      </c>
      <c r="P14" s="108"/>
    </row>
    <row r="15" spans="1:17" ht="19.5" customHeight="1" x14ac:dyDescent="0.2">
      <c r="A15" s="138">
        <v>13</v>
      </c>
      <c r="B15" s="361" t="s">
        <v>386</v>
      </c>
      <c r="C15" s="346" t="s">
        <v>387</v>
      </c>
      <c r="D15" s="346" t="s">
        <v>388</v>
      </c>
      <c r="E15" s="346" t="s">
        <v>389</v>
      </c>
      <c r="F15" s="348" t="s">
        <v>49</v>
      </c>
      <c r="G15" s="317">
        <v>21</v>
      </c>
      <c r="H15" s="322"/>
      <c r="I15" s="322"/>
      <c r="J15" s="322"/>
      <c r="K15" s="322"/>
      <c r="L15" s="317"/>
      <c r="M15" s="317"/>
      <c r="N15" s="317"/>
      <c r="O15" s="66">
        <f t="shared" si="0"/>
        <v>21</v>
      </c>
      <c r="P15" s="108"/>
      <c r="Q15" s="17" t="s">
        <v>11</v>
      </c>
    </row>
    <row r="16" spans="1:17" ht="21.75" customHeight="1" x14ac:dyDescent="0.2">
      <c r="A16" s="138">
        <v>14</v>
      </c>
      <c r="B16" s="485" t="s">
        <v>398</v>
      </c>
      <c r="C16" s="375" t="s">
        <v>399</v>
      </c>
      <c r="D16" s="375" t="s">
        <v>400</v>
      </c>
      <c r="E16" s="375" t="s">
        <v>312</v>
      </c>
      <c r="F16" s="376" t="s">
        <v>57</v>
      </c>
      <c r="G16" s="227">
        <v>20</v>
      </c>
      <c r="H16" s="227"/>
      <c r="I16" s="227"/>
      <c r="J16" s="227"/>
      <c r="K16" s="227"/>
      <c r="L16" s="227"/>
      <c r="M16" s="227"/>
      <c r="N16" s="227"/>
      <c r="O16" s="66">
        <f t="shared" si="0"/>
        <v>20</v>
      </c>
      <c r="P16" s="108"/>
      <c r="Q16" s="17"/>
    </row>
    <row r="17" spans="1:18" ht="21.75" customHeight="1" x14ac:dyDescent="0.2">
      <c r="A17" s="138">
        <v>15</v>
      </c>
      <c r="B17" s="468" t="s">
        <v>522</v>
      </c>
      <c r="C17" s="447" t="s">
        <v>326</v>
      </c>
      <c r="D17" s="447" t="s">
        <v>523</v>
      </c>
      <c r="E17" s="447" t="s">
        <v>524</v>
      </c>
      <c r="F17" s="447" t="s">
        <v>142</v>
      </c>
      <c r="G17" s="227">
        <v>19</v>
      </c>
      <c r="H17" s="227"/>
      <c r="I17" s="227"/>
      <c r="J17" s="227"/>
      <c r="K17" s="227"/>
      <c r="L17" s="227"/>
      <c r="M17" s="227"/>
      <c r="N17" s="227"/>
      <c r="O17" s="66">
        <f t="shared" si="0"/>
        <v>19</v>
      </c>
      <c r="P17" s="108"/>
      <c r="Q17" s="17"/>
    </row>
    <row r="18" spans="1:18" ht="21.75" customHeight="1" x14ac:dyDescent="0.2">
      <c r="A18" s="138">
        <v>16</v>
      </c>
      <c r="B18" s="445" t="s">
        <v>525</v>
      </c>
      <c r="C18" s="445" t="s">
        <v>526</v>
      </c>
      <c r="D18" s="445" t="s">
        <v>527</v>
      </c>
      <c r="E18" s="445" t="s">
        <v>408</v>
      </c>
      <c r="F18" s="445" t="s">
        <v>57</v>
      </c>
      <c r="G18" s="227">
        <v>18</v>
      </c>
      <c r="H18" s="227"/>
      <c r="I18" s="227"/>
      <c r="J18" s="227"/>
      <c r="K18" s="227"/>
      <c r="L18" s="227"/>
      <c r="M18" s="227"/>
      <c r="N18" s="227"/>
      <c r="O18" s="66">
        <f t="shared" si="0"/>
        <v>18</v>
      </c>
      <c r="P18" s="108"/>
      <c r="Q18" s="17"/>
    </row>
    <row r="19" spans="1:18" ht="21.75" customHeight="1" x14ac:dyDescent="0.2">
      <c r="A19" s="138"/>
      <c r="B19" s="447"/>
      <c r="C19" s="447"/>
      <c r="D19" s="447"/>
      <c r="E19" s="447"/>
      <c r="F19" s="447"/>
      <c r="G19" s="317"/>
      <c r="H19" s="322"/>
      <c r="I19" s="322"/>
      <c r="J19" s="322"/>
      <c r="K19" s="322"/>
      <c r="L19" s="317"/>
      <c r="M19" s="317"/>
      <c r="N19" s="317"/>
      <c r="O19" s="66">
        <f t="shared" si="0"/>
        <v>0</v>
      </c>
      <c r="P19" s="108"/>
      <c r="Q19" s="17"/>
    </row>
    <row r="20" spans="1:18" ht="21.75" customHeight="1" x14ac:dyDescent="0.2">
      <c r="A20" s="325"/>
      <c r="B20" s="442"/>
      <c r="C20" s="442"/>
      <c r="D20" s="442"/>
      <c r="E20" s="442"/>
      <c r="F20" s="442"/>
      <c r="G20" s="319"/>
      <c r="H20" s="319"/>
      <c r="I20" s="319"/>
      <c r="J20" s="319"/>
      <c r="K20" s="319"/>
      <c r="L20" s="319"/>
      <c r="M20" s="319"/>
      <c r="N20" s="319"/>
      <c r="O20" s="319"/>
      <c r="P20" s="108"/>
      <c r="Q20" s="17"/>
    </row>
    <row r="21" spans="1:18" ht="19.5" customHeight="1" x14ac:dyDescent="0.2">
      <c r="A21" s="75"/>
      <c r="B21" s="3" t="s">
        <v>17</v>
      </c>
      <c r="C21" s="16"/>
      <c r="D21" s="528" t="s">
        <v>15</v>
      </c>
      <c r="E21" s="528"/>
      <c r="F21" s="528"/>
      <c r="G21" s="78"/>
      <c r="H21" s="77"/>
      <c r="I21" s="77"/>
      <c r="J21" s="77"/>
      <c r="K21" s="77"/>
      <c r="L21" s="77"/>
      <c r="M21" s="77"/>
      <c r="N21" s="77"/>
      <c r="O21" s="95"/>
    </row>
    <row r="22" spans="1:18" ht="31.5" customHeight="1" x14ac:dyDescent="0.2">
      <c r="A22" s="8"/>
      <c r="B22" s="42" t="s">
        <v>4</v>
      </c>
      <c r="C22" s="8" t="s">
        <v>5</v>
      </c>
      <c r="D22" s="8" t="s">
        <v>1</v>
      </c>
      <c r="E22" s="8" t="s">
        <v>2</v>
      </c>
      <c r="F22" s="14" t="s">
        <v>3</v>
      </c>
      <c r="G22" s="45" t="s">
        <v>492</v>
      </c>
      <c r="H22" s="46"/>
      <c r="I22" s="46"/>
      <c r="J22" s="46"/>
      <c r="K22" s="109"/>
      <c r="L22" s="46"/>
      <c r="M22" s="46"/>
      <c r="N22" s="46"/>
      <c r="O22" s="109" t="s">
        <v>26</v>
      </c>
      <c r="P22" s="102"/>
      <c r="Q22" s="50"/>
      <c r="R22" s="17"/>
    </row>
    <row r="23" spans="1:18" s="5" customFormat="1" ht="20.100000000000001" customHeight="1" x14ac:dyDescent="0.2">
      <c r="A23" s="138">
        <v>1</v>
      </c>
      <c r="B23" s="343" t="s">
        <v>195</v>
      </c>
      <c r="C23" s="343" t="s">
        <v>275</v>
      </c>
      <c r="D23" s="343" t="s">
        <v>276</v>
      </c>
      <c r="E23" s="343" t="s">
        <v>277</v>
      </c>
      <c r="F23" s="345" t="s">
        <v>49</v>
      </c>
      <c r="G23" s="65">
        <v>55</v>
      </c>
      <c r="H23" s="67"/>
      <c r="I23" s="67"/>
      <c r="J23" s="80"/>
      <c r="K23" s="65"/>
      <c r="L23" s="67"/>
      <c r="M23" s="65"/>
      <c r="N23" s="65"/>
      <c r="O23" s="80">
        <f>SUM(G23:N23)-G23</f>
        <v>0</v>
      </c>
      <c r="P23" s="260"/>
      <c r="Q23" s="140"/>
    </row>
    <row r="24" spans="1:18" s="5" customFormat="1" ht="20.100000000000001" customHeight="1" x14ac:dyDescent="0.2">
      <c r="A24" s="138">
        <v>2</v>
      </c>
      <c r="B24" s="343" t="s">
        <v>229</v>
      </c>
      <c r="C24" s="343" t="s">
        <v>285</v>
      </c>
      <c r="D24" s="343" t="s">
        <v>286</v>
      </c>
      <c r="E24" s="343" t="s">
        <v>277</v>
      </c>
      <c r="F24" s="345" t="s">
        <v>49</v>
      </c>
      <c r="G24" s="66">
        <v>50</v>
      </c>
      <c r="H24" s="67"/>
      <c r="I24" s="67"/>
      <c r="J24" s="80"/>
      <c r="K24" s="67"/>
      <c r="L24" s="67"/>
      <c r="M24" s="67"/>
      <c r="N24" s="67"/>
      <c r="O24" s="80">
        <f>SUM(G24:N24)-G24-H24</f>
        <v>0</v>
      </c>
      <c r="P24" s="97"/>
      <c r="Q24" s="97"/>
    </row>
    <row r="25" spans="1:18" ht="19.5" customHeight="1" x14ac:dyDescent="0.2">
      <c r="A25" s="138">
        <v>3</v>
      </c>
      <c r="B25" s="486" t="s">
        <v>278</v>
      </c>
      <c r="C25" s="437" t="s">
        <v>279</v>
      </c>
      <c r="D25" s="437" t="s">
        <v>280</v>
      </c>
      <c r="E25" s="437" t="s">
        <v>281</v>
      </c>
      <c r="F25" s="487" t="s">
        <v>45</v>
      </c>
      <c r="G25" s="65">
        <v>46</v>
      </c>
      <c r="H25" s="80"/>
      <c r="I25" s="80"/>
      <c r="J25" s="101"/>
      <c r="K25" s="101"/>
      <c r="L25" s="80"/>
      <c r="M25" s="80"/>
      <c r="N25" s="80"/>
      <c r="O25" s="80">
        <f>SUM(G25:N25)-G25-L25</f>
        <v>0</v>
      </c>
      <c r="P25" s="108"/>
      <c r="Q25" s="108"/>
      <c r="R25" s="53"/>
    </row>
    <row r="26" spans="1:18" ht="19.5" customHeight="1" x14ac:dyDescent="0.2">
      <c r="A26" s="138">
        <v>4</v>
      </c>
      <c r="B26" s="488" t="s">
        <v>528</v>
      </c>
      <c r="C26" s="488" t="s">
        <v>529</v>
      </c>
      <c r="D26" s="488" t="s">
        <v>504</v>
      </c>
      <c r="E26" s="488" t="s">
        <v>298</v>
      </c>
      <c r="F26" s="488" t="s">
        <v>45</v>
      </c>
      <c r="G26" s="222">
        <v>42</v>
      </c>
      <c r="H26" s="80"/>
      <c r="I26" s="80"/>
      <c r="J26" s="101"/>
      <c r="K26" s="101"/>
      <c r="L26" s="80"/>
      <c r="M26" s="80"/>
      <c r="N26" s="80"/>
      <c r="O26" s="80">
        <f>SUM(G26:N26)</f>
        <v>42</v>
      </c>
      <c r="P26" s="97"/>
      <c r="Q26" s="97"/>
      <c r="R26" s="53"/>
    </row>
    <row r="27" spans="1:18" ht="19.5" customHeight="1" x14ac:dyDescent="0.2">
      <c r="A27" s="138">
        <v>5</v>
      </c>
      <c r="B27" s="437" t="s">
        <v>290</v>
      </c>
      <c r="C27" s="437" t="s">
        <v>291</v>
      </c>
      <c r="D27" s="437" t="s">
        <v>292</v>
      </c>
      <c r="E27" s="437" t="s">
        <v>293</v>
      </c>
      <c r="F27" s="487" t="s">
        <v>57</v>
      </c>
      <c r="G27" s="82">
        <v>39</v>
      </c>
      <c r="H27" s="80"/>
      <c r="I27" s="80"/>
      <c r="J27" s="101"/>
      <c r="K27" s="101"/>
      <c r="L27" s="80"/>
      <c r="M27" s="80"/>
      <c r="N27" s="80"/>
      <c r="O27" s="80">
        <f>SUM(G27:N27)</f>
        <v>39</v>
      </c>
      <c r="P27" s="97"/>
      <c r="Q27" s="97"/>
      <c r="R27" s="53"/>
    </row>
    <row r="28" spans="1:18" ht="19.5" customHeight="1" x14ac:dyDescent="0.2">
      <c r="A28" s="138">
        <v>6</v>
      </c>
      <c r="B28" s="488" t="s">
        <v>530</v>
      </c>
      <c r="C28" s="488" t="s">
        <v>531</v>
      </c>
      <c r="D28" s="488" t="s">
        <v>532</v>
      </c>
      <c r="E28" s="488" t="s">
        <v>533</v>
      </c>
      <c r="F28" s="488" t="s">
        <v>61</v>
      </c>
      <c r="G28" s="327">
        <v>36</v>
      </c>
      <c r="H28" s="80"/>
      <c r="I28" s="80"/>
      <c r="J28" s="101"/>
      <c r="K28" s="101"/>
      <c r="L28" s="80"/>
      <c r="M28" s="80"/>
      <c r="N28" s="80"/>
      <c r="O28" s="80">
        <f>SUM(G28:N28)</f>
        <v>36</v>
      </c>
      <c r="P28" s="97"/>
      <c r="Q28" s="97"/>
      <c r="R28" s="53"/>
    </row>
    <row r="29" spans="1:18" ht="19.5" customHeight="1" x14ac:dyDescent="0.2">
      <c r="A29" s="138">
        <v>7</v>
      </c>
      <c r="B29" s="447" t="s">
        <v>282</v>
      </c>
      <c r="C29" s="447" t="s">
        <v>242</v>
      </c>
      <c r="D29" s="447" t="s">
        <v>283</v>
      </c>
      <c r="E29" s="447" t="s">
        <v>284</v>
      </c>
      <c r="F29" s="447" t="s">
        <v>41</v>
      </c>
      <c r="G29" s="224">
        <v>33</v>
      </c>
      <c r="H29" s="80"/>
      <c r="I29" s="80"/>
      <c r="J29" s="101"/>
      <c r="K29" s="101"/>
      <c r="L29" s="80"/>
      <c r="M29" s="80"/>
      <c r="N29" s="80"/>
      <c r="O29" s="80">
        <f t="shared" ref="O29" si="1">SUM(G29:N29)</f>
        <v>33</v>
      </c>
      <c r="P29" s="97"/>
      <c r="Q29" s="97"/>
      <c r="R29" s="53"/>
    </row>
    <row r="30" spans="1:18" ht="19.5" customHeight="1" x14ac:dyDescent="0.2">
      <c r="A30" s="138">
        <v>8</v>
      </c>
      <c r="B30" s="343" t="s">
        <v>300</v>
      </c>
      <c r="C30" s="343" t="s">
        <v>244</v>
      </c>
      <c r="D30" s="343" t="s">
        <v>301</v>
      </c>
      <c r="E30" s="343" t="s">
        <v>302</v>
      </c>
      <c r="F30" s="345" t="s">
        <v>142</v>
      </c>
      <c r="G30" s="224">
        <v>31</v>
      </c>
      <c r="H30" s="80"/>
      <c r="I30" s="80"/>
      <c r="J30" s="101"/>
      <c r="K30" s="101"/>
      <c r="L30" s="80"/>
      <c r="M30" s="80"/>
      <c r="N30" s="80"/>
      <c r="O30" s="80">
        <f t="shared" ref="O30:O42" si="2">SUM(G30:N30)</f>
        <v>31</v>
      </c>
      <c r="P30" s="97"/>
      <c r="Q30" s="97"/>
      <c r="R30" s="53"/>
    </row>
    <row r="31" spans="1:18" ht="19.5" customHeight="1" x14ac:dyDescent="0.2">
      <c r="A31" s="138">
        <v>9</v>
      </c>
      <c r="B31" s="375" t="s">
        <v>287</v>
      </c>
      <c r="C31" s="375" t="s">
        <v>288</v>
      </c>
      <c r="D31" s="375" t="s">
        <v>145</v>
      </c>
      <c r="E31" s="375" t="s">
        <v>289</v>
      </c>
      <c r="F31" s="376" t="s">
        <v>49</v>
      </c>
      <c r="G31" s="224">
        <v>29</v>
      </c>
      <c r="H31" s="193"/>
      <c r="I31" s="193"/>
      <c r="J31" s="184"/>
      <c r="K31" s="184"/>
      <c r="L31" s="193"/>
      <c r="M31" s="91"/>
      <c r="N31" s="91"/>
      <c r="O31" s="80">
        <f t="shared" si="2"/>
        <v>29</v>
      </c>
      <c r="P31" s="97"/>
      <c r="Q31" s="97"/>
      <c r="R31" s="53"/>
    </row>
    <row r="32" spans="1:18" ht="19.5" customHeight="1" x14ac:dyDescent="0.2">
      <c r="A32" s="138">
        <v>10</v>
      </c>
      <c r="B32" s="445" t="s">
        <v>534</v>
      </c>
      <c r="C32" s="445" t="s">
        <v>535</v>
      </c>
      <c r="D32" s="445" t="s">
        <v>384</v>
      </c>
      <c r="E32" s="445" t="s">
        <v>422</v>
      </c>
      <c r="F32" s="445" t="s">
        <v>57</v>
      </c>
      <c r="G32" s="224">
        <v>27</v>
      </c>
      <c r="H32" s="174"/>
      <c r="I32" s="174"/>
      <c r="J32" s="184"/>
      <c r="K32" s="184"/>
      <c r="L32" s="174"/>
      <c r="M32" s="91"/>
      <c r="N32" s="91"/>
      <c r="O32" s="80">
        <f t="shared" si="2"/>
        <v>27</v>
      </c>
      <c r="P32" s="97"/>
      <c r="Q32" s="97"/>
      <c r="R32" s="53"/>
    </row>
    <row r="33" spans="1:18" ht="19.5" customHeight="1" x14ac:dyDescent="0.2">
      <c r="A33" s="138">
        <v>11</v>
      </c>
      <c r="B33" s="445" t="s">
        <v>540</v>
      </c>
      <c r="C33" s="445" t="s">
        <v>536</v>
      </c>
      <c r="D33" s="445" t="s">
        <v>537</v>
      </c>
      <c r="E33" s="445" t="s">
        <v>538</v>
      </c>
      <c r="F33" s="445" t="s">
        <v>539</v>
      </c>
      <c r="G33" s="227">
        <v>25</v>
      </c>
      <c r="H33" s="67"/>
      <c r="I33" s="67"/>
      <c r="J33" s="80"/>
      <c r="K33" s="66"/>
      <c r="L33" s="66"/>
      <c r="M33" s="66"/>
      <c r="N33" s="66"/>
      <c r="O33" s="80">
        <f t="shared" si="2"/>
        <v>25</v>
      </c>
      <c r="P33" s="97"/>
      <c r="Q33" s="97"/>
      <c r="R33" s="53"/>
    </row>
    <row r="34" spans="1:18" ht="19.5" customHeight="1" x14ac:dyDescent="0.2">
      <c r="A34" s="138">
        <v>12</v>
      </c>
      <c r="B34" s="445" t="s">
        <v>544</v>
      </c>
      <c r="C34" s="445" t="s">
        <v>541</v>
      </c>
      <c r="D34" s="445" t="s">
        <v>542</v>
      </c>
      <c r="E34" s="445" t="s">
        <v>543</v>
      </c>
      <c r="F34" s="445" t="s">
        <v>545</v>
      </c>
      <c r="G34" s="224">
        <v>23</v>
      </c>
      <c r="H34" s="67"/>
      <c r="I34" s="67"/>
      <c r="J34" s="101"/>
      <c r="K34" s="74"/>
      <c r="L34" s="66"/>
      <c r="M34" s="66"/>
      <c r="N34" s="66"/>
      <c r="O34" s="80">
        <f t="shared" si="2"/>
        <v>23</v>
      </c>
      <c r="P34" s="97"/>
      <c r="Q34" s="97"/>
      <c r="R34" s="53"/>
    </row>
    <row r="35" spans="1:18" ht="19.5" customHeight="1" x14ac:dyDescent="0.2">
      <c r="A35" s="138">
        <v>12</v>
      </c>
      <c r="B35" s="488" t="s">
        <v>546</v>
      </c>
      <c r="C35" s="488" t="s">
        <v>547</v>
      </c>
      <c r="D35" s="488" t="s">
        <v>74</v>
      </c>
      <c r="E35" s="488" t="s">
        <v>462</v>
      </c>
      <c r="F35" s="488" t="s">
        <v>548</v>
      </c>
      <c r="G35" s="317">
        <v>23</v>
      </c>
      <c r="H35" s="67"/>
      <c r="I35" s="67"/>
      <c r="J35" s="80"/>
      <c r="K35" s="66"/>
      <c r="L35" s="66"/>
      <c r="M35" s="68"/>
      <c r="N35" s="68"/>
      <c r="O35" s="80">
        <f t="shared" si="2"/>
        <v>23</v>
      </c>
      <c r="P35" s="97"/>
      <c r="Q35" s="97"/>
      <c r="R35" s="53"/>
    </row>
    <row r="36" spans="1:18" ht="19.5" customHeight="1" x14ac:dyDescent="0.2">
      <c r="A36" s="138">
        <v>14</v>
      </c>
      <c r="B36" s="448" t="s">
        <v>236</v>
      </c>
      <c r="C36" s="448" t="s">
        <v>294</v>
      </c>
      <c r="D36" s="448" t="s">
        <v>295</v>
      </c>
      <c r="E36" s="448" t="s">
        <v>296</v>
      </c>
      <c r="F36" s="448" t="s">
        <v>45</v>
      </c>
      <c r="G36" s="227">
        <v>20</v>
      </c>
      <c r="H36" s="193"/>
      <c r="I36" s="193"/>
      <c r="J36" s="184"/>
      <c r="K36" s="184"/>
      <c r="L36" s="193"/>
      <c r="M36" s="193"/>
      <c r="N36" s="193"/>
      <c r="O36" s="80">
        <f t="shared" si="2"/>
        <v>20</v>
      </c>
      <c r="P36" s="97"/>
      <c r="Q36" s="97"/>
      <c r="R36" s="53"/>
    </row>
    <row r="37" spans="1:18" ht="19.5" customHeight="1" x14ac:dyDescent="0.2">
      <c r="A37" s="138">
        <v>15</v>
      </c>
      <c r="B37" s="343" t="s">
        <v>308</v>
      </c>
      <c r="C37" s="343" t="s">
        <v>309</v>
      </c>
      <c r="D37" s="355" t="s">
        <v>310</v>
      </c>
      <c r="E37" s="343" t="s">
        <v>311</v>
      </c>
      <c r="F37" s="345" t="s">
        <v>53</v>
      </c>
      <c r="G37" s="227">
        <v>19</v>
      </c>
      <c r="H37" s="166"/>
      <c r="I37" s="166"/>
      <c r="J37" s="166"/>
      <c r="K37" s="166"/>
      <c r="L37" s="166"/>
      <c r="M37" s="166"/>
      <c r="N37" s="166"/>
      <c r="O37" s="80">
        <f t="shared" si="2"/>
        <v>19</v>
      </c>
      <c r="P37" s="97"/>
      <c r="Q37" s="97"/>
      <c r="R37" s="53"/>
    </row>
    <row r="38" spans="1:18" ht="19.5" customHeight="1" x14ac:dyDescent="0.2">
      <c r="A38" s="138">
        <v>16</v>
      </c>
      <c r="B38" s="375" t="s">
        <v>297</v>
      </c>
      <c r="C38" s="375" t="s">
        <v>298</v>
      </c>
      <c r="D38" s="375" t="s">
        <v>299</v>
      </c>
      <c r="E38" s="375" t="s">
        <v>238</v>
      </c>
      <c r="F38" s="376" t="s">
        <v>66</v>
      </c>
      <c r="G38" s="403">
        <v>18</v>
      </c>
      <c r="H38" s="80"/>
      <c r="I38" s="80"/>
      <c r="J38" s="101"/>
      <c r="K38" s="101"/>
      <c r="L38" s="80"/>
      <c r="M38" s="80"/>
      <c r="N38" s="80"/>
      <c r="O38" s="80">
        <f t="shared" si="2"/>
        <v>18</v>
      </c>
      <c r="P38" s="97"/>
      <c r="Q38" s="97"/>
      <c r="R38" s="53"/>
    </row>
    <row r="39" spans="1:18" ht="19.5" customHeight="1" x14ac:dyDescent="0.2">
      <c r="A39" s="138">
        <v>17</v>
      </c>
      <c r="B39" s="447" t="s">
        <v>282</v>
      </c>
      <c r="C39" s="447" t="s">
        <v>312</v>
      </c>
      <c r="D39" s="447" t="s">
        <v>313</v>
      </c>
      <c r="E39" s="447" t="s">
        <v>314</v>
      </c>
      <c r="F39" s="447" t="s">
        <v>57</v>
      </c>
      <c r="G39" s="490">
        <v>17</v>
      </c>
      <c r="H39" s="67"/>
      <c r="I39" s="67"/>
      <c r="J39" s="101"/>
      <c r="K39" s="74"/>
      <c r="L39" s="66"/>
      <c r="M39" s="66"/>
      <c r="N39" s="66"/>
      <c r="O39" s="80">
        <f t="shared" si="2"/>
        <v>17</v>
      </c>
      <c r="P39" s="97"/>
      <c r="Q39" s="97"/>
      <c r="R39" s="53"/>
    </row>
    <row r="40" spans="1:18" ht="19.5" customHeight="1" x14ac:dyDescent="0.2">
      <c r="A40" s="138"/>
      <c r="B40" s="489"/>
      <c r="C40" s="489"/>
      <c r="D40" s="489"/>
      <c r="E40" s="489"/>
      <c r="F40" s="489"/>
      <c r="G40" s="403"/>
      <c r="H40" s="67"/>
      <c r="I40" s="67"/>
      <c r="J40" s="101"/>
      <c r="K40" s="74"/>
      <c r="L40" s="66"/>
      <c r="M40" s="66"/>
      <c r="N40" s="66"/>
      <c r="O40" s="80">
        <f t="shared" si="2"/>
        <v>0</v>
      </c>
      <c r="P40" s="97"/>
      <c r="Q40" s="97"/>
      <c r="R40" s="53"/>
    </row>
    <row r="41" spans="1:18" ht="19.5" customHeight="1" x14ac:dyDescent="0.2">
      <c r="A41" s="138"/>
      <c r="B41" s="489"/>
      <c r="C41" s="489"/>
      <c r="D41" s="489"/>
      <c r="E41" s="489"/>
      <c r="F41" s="489"/>
      <c r="G41" s="449"/>
      <c r="H41" s="67"/>
      <c r="I41" s="67"/>
      <c r="J41" s="101"/>
      <c r="K41" s="74"/>
      <c r="L41" s="66"/>
      <c r="M41" s="66"/>
      <c r="N41" s="66"/>
      <c r="O41" s="80">
        <f t="shared" si="2"/>
        <v>0</v>
      </c>
      <c r="P41" s="97"/>
      <c r="Q41" s="97"/>
      <c r="R41" s="53"/>
    </row>
    <row r="42" spans="1:18" ht="19.5" customHeight="1" x14ac:dyDescent="0.2">
      <c r="A42" s="138"/>
      <c r="B42" s="248"/>
      <c r="C42" s="248"/>
      <c r="D42" s="248"/>
      <c r="E42" s="248"/>
      <c r="F42" s="248"/>
      <c r="G42" s="174"/>
      <c r="H42" s="174"/>
      <c r="I42" s="174"/>
      <c r="J42" s="174"/>
      <c r="K42" s="174"/>
      <c r="L42" s="174"/>
      <c r="M42" s="174"/>
      <c r="N42" s="174"/>
      <c r="O42" s="174">
        <f t="shared" si="2"/>
        <v>0</v>
      </c>
      <c r="P42" s="97"/>
      <c r="Q42" s="97"/>
      <c r="R42" s="53"/>
    </row>
    <row r="43" spans="1:18" ht="19.5" customHeight="1" x14ac:dyDescent="0.25">
      <c r="A43" s="187"/>
      <c r="B43" s="259"/>
      <c r="C43" s="259"/>
      <c r="D43" s="259"/>
      <c r="E43" s="259"/>
      <c r="F43" s="259"/>
      <c r="G43" s="261"/>
      <c r="H43" s="261"/>
      <c r="I43" s="261"/>
      <c r="J43" s="261"/>
      <c r="K43" s="261"/>
      <c r="L43" s="261"/>
      <c r="M43" s="261"/>
      <c r="N43" s="261"/>
      <c r="O43" s="261"/>
      <c r="P43" s="97"/>
      <c r="Q43" s="97"/>
      <c r="R43" s="53"/>
    </row>
    <row r="44" spans="1:18" ht="19.5" customHeight="1" x14ac:dyDescent="0.2">
      <c r="A44" s="75"/>
      <c r="B44" s="543" t="s">
        <v>604</v>
      </c>
      <c r="C44" s="544"/>
      <c r="D44" s="544"/>
      <c r="E44" s="542" t="s">
        <v>15</v>
      </c>
      <c r="F44" s="542"/>
      <c r="G44" s="300"/>
      <c r="H44" s="301"/>
      <c r="I44" s="301"/>
      <c r="J44" s="301"/>
      <c r="K44" s="301"/>
      <c r="L44" s="301"/>
      <c r="M44" s="301"/>
      <c r="N44" s="301"/>
      <c r="O44" s="302"/>
      <c r="P44" s="97"/>
      <c r="Q44" s="97"/>
      <c r="R44" s="53"/>
    </row>
    <row r="45" spans="1:18" ht="28.5" customHeight="1" x14ac:dyDescent="0.2">
      <c r="A45" s="8"/>
      <c r="B45" s="42" t="s">
        <v>4</v>
      </c>
      <c r="C45" s="8" t="s">
        <v>5</v>
      </c>
      <c r="D45" s="8" t="s">
        <v>1</v>
      </c>
      <c r="E45" s="8" t="s">
        <v>2</v>
      </c>
      <c r="F45" s="14" t="s">
        <v>3</v>
      </c>
      <c r="G45" s="45" t="s">
        <v>492</v>
      </c>
      <c r="H45" s="46"/>
      <c r="I45" s="46"/>
      <c r="J45" s="46"/>
      <c r="K45" s="109"/>
      <c r="L45" s="46"/>
      <c r="M45" s="46"/>
      <c r="N45" s="46"/>
      <c r="O45" s="109" t="s">
        <v>26</v>
      </c>
      <c r="P45" s="102"/>
      <c r="Q45" s="102"/>
      <c r="R45" s="50"/>
    </row>
    <row r="46" spans="1:18" ht="19.5" customHeight="1" x14ac:dyDescent="0.2">
      <c r="A46" s="138">
        <v>1</v>
      </c>
      <c r="B46" s="351" t="s">
        <v>229</v>
      </c>
      <c r="C46" s="346" t="s">
        <v>230</v>
      </c>
      <c r="D46" s="346" t="s">
        <v>231</v>
      </c>
      <c r="E46" s="346" t="s">
        <v>232</v>
      </c>
      <c r="F46" s="348" t="s">
        <v>49</v>
      </c>
      <c r="G46" s="67">
        <v>55</v>
      </c>
      <c r="H46" s="67"/>
      <c r="I46" s="67"/>
      <c r="J46" s="80"/>
      <c r="K46" s="67"/>
      <c r="L46" s="67"/>
      <c r="M46" s="67"/>
      <c r="N46" s="67"/>
      <c r="O46" s="80">
        <f>SUM(G46:N46)</f>
        <v>55</v>
      </c>
      <c r="P46" s="92"/>
      <c r="Q46" s="111"/>
      <c r="R46" s="110"/>
    </row>
    <row r="47" spans="1:18" ht="19.5" customHeight="1" x14ac:dyDescent="0.2">
      <c r="A47" s="138">
        <v>1</v>
      </c>
      <c r="B47" s="363" t="s">
        <v>172</v>
      </c>
      <c r="C47" s="363" t="s">
        <v>173</v>
      </c>
      <c r="D47" s="370" t="s">
        <v>174</v>
      </c>
      <c r="E47" s="363" t="s">
        <v>175</v>
      </c>
      <c r="F47" s="363" t="s">
        <v>49</v>
      </c>
      <c r="G47" s="80">
        <v>55</v>
      </c>
      <c r="H47" s="80"/>
      <c r="I47" s="80"/>
      <c r="J47" s="80"/>
      <c r="K47" s="80"/>
      <c r="L47" s="80"/>
      <c r="M47" s="80"/>
      <c r="N47" s="80"/>
      <c r="O47" s="80">
        <f t="shared" ref="O47:O54" si="3">SUM(G47:N47)</f>
        <v>55</v>
      </c>
      <c r="P47" s="201"/>
    </row>
    <row r="48" spans="1:18" ht="19.5" customHeight="1" x14ac:dyDescent="0.2">
      <c r="A48" s="138">
        <v>3</v>
      </c>
      <c r="B48" s="351" t="s">
        <v>233</v>
      </c>
      <c r="C48" s="346" t="s">
        <v>234</v>
      </c>
      <c r="D48" s="346" t="s">
        <v>217</v>
      </c>
      <c r="E48" s="346" t="s">
        <v>235</v>
      </c>
      <c r="F48" s="348" t="s">
        <v>45</v>
      </c>
      <c r="G48" s="70">
        <v>50</v>
      </c>
      <c r="H48" s="84"/>
      <c r="I48" s="84"/>
      <c r="J48" s="100"/>
      <c r="K48" s="84"/>
      <c r="L48" s="84"/>
      <c r="M48" s="84"/>
      <c r="N48" s="84"/>
      <c r="O48" s="80">
        <f t="shared" si="3"/>
        <v>50</v>
      </c>
      <c r="P48" s="92"/>
      <c r="Q48" s="92"/>
      <c r="R48" s="110"/>
    </row>
    <row r="49" spans="1:18" s="5" customFormat="1" ht="20.100000000000001" customHeight="1" x14ac:dyDescent="0.2">
      <c r="A49" s="138">
        <v>3</v>
      </c>
      <c r="B49" s="363" t="s">
        <v>179</v>
      </c>
      <c r="C49" s="363" t="s">
        <v>180</v>
      </c>
      <c r="D49" s="363" t="s">
        <v>181</v>
      </c>
      <c r="E49" s="363" t="s">
        <v>182</v>
      </c>
      <c r="F49" s="363" t="s">
        <v>53</v>
      </c>
      <c r="G49" s="70">
        <v>50</v>
      </c>
      <c r="H49" s="70"/>
      <c r="I49" s="70"/>
      <c r="J49" s="82"/>
      <c r="K49" s="70"/>
      <c r="L49" s="67"/>
      <c r="M49" s="67"/>
      <c r="N49" s="67"/>
      <c r="O49" s="80">
        <f t="shared" si="3"/>
        <v>50</v>
      </c>
      <c r="P49" s="92"/>
      <c r="Q49" s="92"/>
      <c r="R49" s="110"/>
    </row>
    <row r="50" spans="1:18" ht="19.5" customHeight="1" x14ac:dyDescent="0.2">
      <c r="A50" s="138">
        <v>5</v>
      </c>
      <c r="B50" s="343" t="s">
        <v>243</v>
      </c>
      <c r="C50" s="343" t="s">
        <v>244</v>
      </c>
      <c r="D50" s="343" t="s">
        <v>245</v>
      </c>
      <c r="E50" s="343" t="s">
        <v>246</v>
      </c>
      <c r="F50" s="345" t="s">
        <v>142</v>
      </c>
      <c r="G50" s="166">
        <v>46</v>
      </c>
      <c r="H50" s="166"/>
      <c r="I50" s="166"/>
      <c r="J50" s="166"/>
      <c r="K50" s="166"/>
      <c r="L50" s="166"/>
      <c r="M50" s="166"/>
      <c r="N50" s="166"/>
      <c r="O50" s="80">
        <f t="shared" si="3"/>
        <v>46</v>
      </c>
      <c r="P50" s="201"/>
    </row>
    <row r="51" spans="1:18" ht="19.5" customHeight="1" x14ac:dyDescent="0.2">
      <c r="A51" s="138">
        <v>5</v>
      </c>
      <c r="B51" s="363" t="s">
        <v>203</v>
      </c>
      <c r="C51" s="363" t="s">
        <v>204</v>
      </c>
      <c r="D51" s="370" t="s">
        <v>205</v>
      </c>
      <c r="E51" s="363" t="s">
        <v>206</v>
      </c>
      <c r="F51" s="363" t="s">
        <v>53</v>
      </c>
      <c r="G51" s="80">
        <v>46</v>
      </c>
      <c r="H51" s="80"/>
      <c r="I51" s="80"/>
      <c r="J51" s="80"/>
      <c r="K51" s="80"/>
      <c r="L51" s="80"/>
      <c r="M51" s="80"/>
      <c r="N51" s="80"/>
      <c r="O51" s="80">
        <f t="shared" si="3"/>
        <v>46</v>
      </c>
      <c r="P51" s="201"/>
    </row>
    <row r="52" spans="1:18" ht="17.25" customHeight="1" x14ac:dyDescent="0.2">
      <c r="A52" s="493">
        <v>7</v>
      </c>
      <c r="B52" s="447" t="s">
        <v>239</v>
      </c>
      <c r="C52" s="447" t="s">
        <v>240</v>
      </c>
      <c r="D52" s="447" t="s">
        <v>241</v>
      </c>
      <c r="E52" s="447" t="s">
        <v>242</v>
      </c>
      <c r="F52" s="447" t="s">
        <v>41</v>
      </c>
      <c r="G52" s="166">
        <v>42</v>
      </c>
      <c r="H52" s="166"/>
      <c r="I52" s="166"/>
      <c r="J52" s="166"/>
      <c r="K52" s="166"/>
      <c r="L52" s="166"/>
      <c r="M52" s="166"/>
      <c r="N52" s="166"/>
      <c r="O52" s="80">
        <f t="shared" si="3"/>
        <v>42</v>
      </c>
      <c r="P52" s="201"/>
    </row>
    <row r="53" spans="1:18" ht="19.5" customHeight="1" x14ac:dyDescent="0.2">
      <c r="A53" s="493">
        <v>7</v>
      </c>
      <c r="B53" s="447" t="s">
        <v>553</v>
      </c>
      <c r="C53" s="447" t="s">
        <v>554</v>
      </c>
      <c r="D53" s="447" t="s">
        <v>299</v>
      </c>
      <c r="E53" s="447" t="s">
        <v>190</v>
      </c>
      <c r="F53" s="447" t="s">
        <v>45</v>
      </c>
      <c r="G53" s="166">
        <v>42</v>
      </c>
      <c r="H53" s="166"/>
      <c r="I53" s="166"/>
      <c r="J53" s="166"/>
      <c r="K53" s="166"/>
      <c r="L53" s="166"/>
      <c r="M53" s="166"/>
      <c r="N53" s="166"/>
      <c r="O53" s="80">
        <f t="shared" si="3"/>
        <v>42</v>
      </c>
      <c r="P53" s="201"/>
    </row>
    <row r="54" spans="1:18" s="5" customFormat="1" ht="18" customHeight="1" x14ac:dyDescent="0.2">
      <c r="A54" s="493">
        <v>9</v>
      </c>
      <c r="B54" s="447" t="s">
        <v>262</v>
      </c>
      <c r="C54" s="447" t="s">
        <v>263</v>
      </c>
      <c r="D54" s="447" t="s">
        <v>227</v>
      </c>
      <c r="E54" s="447" t="s">
        <v>264</v>
      </c>
      <c r="F54" s="447" t="s">
        <v>53</v>
      </c>
      <c r="G54" s="67">
        <v>39</v>
      </c>
      <c r="H54" s="67"/>
      <c r="I54" s="67"/>
      <c r="J54" s="80"/>
      <c r="K54" s="67"/>
      <c r="L54" s="67"/>
      <c r="M54" s="67"/>
      <c r="N54" s="67"/>
      <c r="O54" s="80">
        <f t="shared" si="3"/>
        <v>39</v>
      </c>
      <c r="P54" s="92"/>
      <c r="Q54" s="13" t="s">
        <v>11</v>
      </c>
    </row>
    <row r="55" spans="1:18" s="5" customFormat="1" ht="18" customHeight="1" x14ac:dyDescent="0.2">
      <c r="A55" s="493">
        <v>10</v>
      </c>
      <c r="B55" s="447" t="s">
        <v>549</v>
      </c>
      <c r="C55" s="447" t="s">
        <v>550</v>
      </c>
      <c r="D55" s="447" t="s">
        <v>551</v>
      </c>
      <c r="E55" s="447" t="s">
        <v>552</v>
      </c>
      <c r="F55" s="447" t="s">
        <v>61</v>
      </c>
      <c r="G55" s="67">
        <v>36</v>
      </c>
      <c r="H55" s="67"/>
      <c r="I55" s="67"/>
      <c r="J55" s="80"/>
      <c r="K55" s="67"/>
      <c r="L55" s="67"/>
      <c r="M55" s="67"/>
      <c r="N55" s="67"/>
      <c r="O55" s="80">
        <f t="shared" ref="O55:O56" si="4">SUM(G55:N55)</f>
        <v>36</v>
      </c>
      <c r="P55" s="92"/>
      <c r="Q55" s="13"/>
    </row>
    <row r="56" spans="1:18" s="5" customFormat="1" ht="18" customHeight="1" x14ac:dyDescent="0.2">
      <c r="A56" s="158"/>
      <c r="B56" s="255"/>
      <c r="C56" s="241"/>
      <c r="D56" s="241"/>
      <c r="E56" s="241"/>
      <c r="F56" s="241"/>
      <c r="G56" s="67"/>
      <c r="H56" s="67"/>
      <c r="I56" s="67"/>
      <c r="J56" s="80"/>
      <c r="K56" s="67"/>
      <c r="L56" s="67"/>
      <c r="M56" s="67"/>
      <c r="N56" s="67"/>
      <c r="O56" s="80">
        <f t="shared" si="4"/>
        <v>0</v>
      </c>
      <c r="P56" s="92"/>
      <c r="Q56" s="13"/>
    </row>
    <row r="57" spans="1:18" ht="19.5" customHeight="1" x14ac:dyDescent="0.2">
      <c r="A57" s="303"/>
      <c r="B57" s="250"/>
      <c r="C57" s="250"/>
      <c r="D57" s="250"/>
      <c r="E57" s="250"/>
      <c r="F57" s="250"/>
      <c r="G57" s="238"/>
      <c r="H57" s="238"/>
      <c r="I57" s="238"/>
      <c r="J57" s="238"/>
      <c r="K57" s="238"/>
      <c r="L57" s="238"/>
      <c r="M57" s="238"/>
      <c r="N57" s="238"/>
      <c r="O57" s="238"/>
    </row>
    <row r="58" spans="1:18" ht="19.5" customHeight="1" x14ac:dyDescent="0.2">
      <c r="A58"/>
      <c r="B58" s="405" t="s">
        <v>607</v>
      </c>
      <c r="C58" s="393"/>
      <c r="D58" s="528" t="s">
        <v>15</v>
      </c>
      <c r="E58" s="528"/>
      <c r="F58" s="528"/>
      <c r="G58" s="406"/>
      <c r="H58" s="407"/>
      <c r="I58" s="407"/>
      <c r="J58" s="407"/>
      <c r="K58" s="407"/>
      <c r="L58" s="407"/>
      <c r="M58" s="407"/>
      <c r="N58" s="407"/>
      <c r="O58" s="408"/>
    </row>
    <row r="59" spans="1:18" ht="32.1" customHeight="1" x14ac:dyDescent="0.2">
      <c r="A59" s="8" t="s">
        <v>0</v>
      </c>
      <c r="B59" s="8"/>
      <c r="C59" s="8"/>
      <c r="D59" s="8" t="s">
        <v>1</v>
      </c>
      <c r="E59" s="8" t="s">
        <v>2</v>
      </c>
      <c r="F59" s="14" t="s">
        <v>3</v>
      </c>
      <c r="G59" s="45" t="s">
        <v>493</v>
      </c>
      <c r="H59" s="46"/>
      <c r="I59" s="46"/>
      <c r="J59" s="46"/>
      <c r="K59" s="109"/>
      <c r="L59" s="46"/>
      <c r="M59" s="46"/>
      <c r="N59" s="46"/>
      <c r="O59" s="47" t="s">
        <v>10</v>
      </c>
    </row>
    <row r="60" spans="1:18" ht="19.5" customHeight="1" x14ac:dyDescent="0.2">
      <c r="A60" s="413">
        <v>1</v>
      </c>
      <c r="B60" s="319"/>
      <c r="C60" s="319"/>
      <c r="D60" s="437" t="s">
        <v>280</v>
      </c>
      <c r="E60" s="438" t="s">
        <v>281</v>
      </c>
      <c r="F60" s="439" t="s">
        <v>45</v>
      </c>
      <c r="G60" s="65">
        <v>55</v>
      </c>
      <c r="H60" s="319"/>
      <c r="I60" s="319"/>
      <c r="J60" s="319"/>
      <c r="K60" s="319"/>
      <c r="L60" s="319"/>
      <c r="M60" s="319"/>
      <c r="N60" s="319"/>
      <c r="O60" s="67">
        <f t="shared" ref="O60:O79" si="5">SUM(G60:N60)</f>
        <v>55</v>
      </c>
    </row>
    <row r="61" spans="1:18" ht="19.5" customHeight="1" x14ac:dyDescent="0.2">
      <c r="A61" s="413">
        <v>2</v>
      </c>
      <c r="B61" s="409"/>
      <c r="C61" s="319"/>
      <c r="D61" s="446" t="s">
        <v>352</v>
      </c>
      <c r="E61" s="446" t="s">
        <v>353</v>
      </c>
      <c r="F61" s="446" t="s">
        <v>45</v>
      </c>
      <c r="G61" s="66">
        <v>50</v>
      </c>
      <c r="H61" s="319"/>
      <c r="I61" s="319"/>
      <c r="J61" s="319"/>
      <c r="K61" s="319"/>
      <c r="L61" s="319"/>
      <c r="M61" s="319"/>
      <c r="N61" s="319"/>
      <c r="O61" s="67">
        <f t="shared" si="5"/>
        <v>50</v>
      </c>
    </row>
    <row r="62" spans="1:18" ht="19.5" customHeight="1" x14ac:dyDescent="0.2">
      <c r="A62" s="413">
        <v>3</v>
      </c>
      <c r="B62" s="410"/>
      <c r="C62" s="410"/>
      <c r="D62" s="343" t="s">
        <v>381</v>
      </c>
      <c r="E62" s="356" t="s">
        <v>382</v>
      </c>
      <c r="F62" s="357" t="s">
        <v>307</v>
      </c>
      <c r="G62" s="65">
        <v>46</v>
      </c>
      <c r="H62" s="411"/>
      <c r="I62" s="411"/>
      <c r="J62" s="411"/>
      <c r="K62" s="411"/>
      <c r="L62" s="411"/>
      <c r="M62" s="411"/>
      <c r="N62" s="411"/>
      <c r="O62" s="67">
        <f t="shared" si="5"/>
        <v>46</v>
      </c>
    </row>
    <row r="63" spans="1:18" ht="19.5" customHeight="1" x14ac:dyDescent="0.2">
      <c r="A63" s="413">
        <v>4</v>
      </c>
      <c r="B63" s="319"/>
      <c r="C63" s="319"/>
      <c r="D63" s="343" t="s">
        <v>434</v>
      </c>
      <c r="E63" s="356" t="s">
        <v>435</v>
      </c>
      <c r="F63" s="357" t="s">
        <v>45</v>
      </c>
      <c r="G63" s="222">
        <v>42</v>
      </c>
      <c r="H63" s="412"/>
      <c r="I63" s="318"/>
      <c r="J63" s="412"/>
      <c r="K63" s="412"/>
      <c r="L63" s="318"/>
      <c r="M63" s="318"/>
      <c r="N63" s="412"/>
      <c r="O63" s="67">
        <f t="shared" si="5"/>
        <v>42</v>
      </c>
    </row>
    <row r="64" spans="1:18" ht="19.5" customHeight="1" x14ac:dyDescent="0.2">
      <c r="A64" s="413">
        <v>5</v>
      </c>
      <c r="B64" s="319"/>
      <c r="C64" s="319"/>
      <c r="D64" s="343" t="s">
        <v>442</v>
      </c>
      <c r="E64" s="356" t="s">
        <v>443</v>
      </c>
      <c r="F64" s="357" t="s">
        <v>61</v>
      </c>
      <c r="G64" s="82">
        <v>39</v>
      </c>
      <c r="H64" s="317"/>
      <c r="I64" s="317"/>
      <c r="J64" s="317"/>
      <c r="K64" s="317"/>
      <c r="L64" s="317"/>
      <c r="M64" s="317"/>
      <c r="N64" s="317"/>
      <c r="O64" s="67">
        <f t="shared" si="5"/>
        <v>39</v>
      </c>
    </row>
    <row r="65" spans="1:15" ht="19.5" customHeight="1" x14ac:dyDescent="0.2">
      <c r="A65" s="413">
        <v>6</v>
      </c>
      <c r="B65" s="319"/>
      <c r="C65" s="319"/>
      <c r="D65" s="343" t="s">
        <v>360</v>
      </c>
      <c r="E65" s="356" t="s">
        <v>361</v>
      </c>
      <c r="F65" s="357" t="s">
        <v>45</v>
      </c>
      <c r="G65" s="327">
        <v>36</v>
      </c>
      <c r="H65" s="322"/>
      <c r="I65" s="322"/>
      <c r="J65" s="322"/>
      <c r="K65" s="322"/>
      <c r="L65" s="322"/>
      <c r="M65" s="322"/>
      <c r="N65" s="322"/>
      <c r="O65" s="67">
        <f t="shared" si="5"/>
        <v>36</v>
      </c>
    </row>
    <row r="66" spans="1:15" ht="19.5" customHeight="1" x14ac:dyDescent="0.2">
      <c r="A66" s="413">
        <v>7</v>
      </c>
      <c r="B66" s="319"/>
      <c r="C66" s="319"/>
      <c r="D66" s="343" t="s">
        <v>384</v>
      </c>
      <c r="E66" s="356" t="s">
        <v>385</v>
      </c>
      <c r="F66" s="357" t="s">
        <v>57</v>
      </c>
      <c r="G66" s="224">
        <v>33</v>
      </c>
      <c r="H66" s="319"/>
      <c r="I66" s="319"/>
      <c r="J66" s="319"/>
      <c r="K66" s="319"/>
      <c r="L66" s="319"/>
      <c r="M66" s="319"/>
      <c r="N66" s="319"/>
      <c r="O66" s="67">
        <f t="shared" si="5"/>
        <v>33</v>
      </c>
    </row>
    <row r="67" spans="1:15" ht="19.5" customHeight="1" x14ac:dyDescent="0.2">
      <c r="A67" s="413">
        <v>8</v>
      </c>
      <c r="B67" s="319"/>
      <c r="C67" s="319"/>
      <c r="D67" s="343" t="s">
        <v>436</v>
      </c>
      <c r="E67" s="356" t="s">
        <v>296</v>
      </c>
      <c r="F67" s="357" t="s">
        <v>45</v>
      </c>
      <c r="G67" s="224">
        <v>31</v>
      </c>
      <c r="H67" s="319"/>
      <c r="I67" s="319"/>
      <c r="J67" s="319"/>
      <c r="K67" s="319"/>
      <c r="L67" s="319"/>
      <c r="M67" s="319"/>
      <c r="N67" s="319"/>
      <c r="O67" s="67">
        <f t="shared" si="5"/>
        <v>31</v>
      </c>
    </row>
    <row r="68" spans="1:15" ht="19.5" customHeight="1" x14ac:dyDescent="0.2">
      <c r="A68" s="413">
        <v>9</v>
      </c>
      <c r="B68" s="319"/>
      <c r="C68" s="319"/>
      <c r="D68" s="343" t="s">
        <v>605</v>
      </c>
      <c r="E68" s="356" t="s">
        <v>606</v>
      </c>
      <c r="F68" s="357" t="s">
        <v>57</v>
      </c>
      <c r="G68" s="224">
        <v>29</v>
      </c>
      <c r="H68" s="319"/>
      <c r="I68" s="319"/>
      <c r="J68" s="319"/>
      <c r="K68" s="319"/>
      <c r="L68" s="319"/>
      <c r="M68" s="319"/>
      <c r="N68" s="319"/>
      <c r="O68" s="67">
        <f t="shared" si="5"/>
        <v>29</v>
      </c>
    </row>
    <row r="69" spans="1:15" ht="19.5" customHeight="1" x14ac:dyDescent="0.2">
      <c r="A69" s="413">
        <v>10</v>
      </c>
      <c r="B69" s="319"/>
      <c r="C69" s="319"/>
      <c r="D69" s="343" t="s">
        <v>396</v>
      </c>
      <c r="E69" s="356" t="s">
        <v>397</v>
      </c>
      <c r="F69" s="357" t="s">
        <v>45</v>
      </c>
      <c r="G69" s="224">
        <v>27</v>
      </c>
      <c r="H69" s="319"/>
      <c r="I69" s="319"/>
      <c r="J69" s="319"/>
      <c r="K69" s="319"/>
      <c r="L69" s="319"/>
      <c r="M69" s="319"/>
      <c r="N69" s="319"/>
      <c r="O69" s="67">
        <f t="shared" si="5"/>
        <v>27</v>
      </c>
    </row>
    <row r="70" spans="1:15" ht="19.5" customHeight="1" x14ac:dyDescent="0.2">
      <c r="A70" s="413">
        <v>11</v>
      </c>
      <c r="B70" s="319"/>
      <c r="C70" s="319"/>
      <c r="D70" s="343" t="s">
        <v>145</v>
      </c>
      <c r="E70" s="356" t="s">
        <v>437</v>
      </c>
      <c r="F70" s="357" t="s">
        <v>49</v>
      </c>
      <c r="G70" s="227">
        <v>25</v>
      </c>
      <c r="H70" s="319"/>
      <c r="I70" s="319"/>
      <c r="J70" s="319"/>
      <c r="K70" s="319"/>
      <c r="L70" s="319"/>
      <c r="M70" s="319"/>
      <c r="N70" s="319"/>
      <c r="O70" s="67">
        <f t="shared" si="5"/>
        <v>25</v>
      </c>
    </row>
    <row r="71" spans="1:15" ht="19.5" customHeight="1" x14ac:dyDescent="0.2">
      <c r="A71" s="413">
        <v>12</v>
      </c>
      <c r="B71" s="319"/>
      <c r="C71" s="319"/>
      <c r="D71" s="343" t="s">
        <v>455</v>
      </c>
      <c r="E71" s="356" t="s">
        <v>456</v>
      </c>
      <c r="F71" s="357" t="s">
        <v>57</v>
      </c>
      <c r="G71" s="224">
        <v>23</v>
      </c>
      <c r="H71" s="319"/>
      <c r="I71" s="319"/>
      <c r="J71" s="319"/>
      <c r="K71" s="319"/>
      <c r="L71" s="319"/>
      <c r="M71" s="319"/>
      <c r="N71" s="319"/>
      <c r="O71" s="67">
        <f t="shared" si="5"/>
        <v>23</v>
      </c>
    </row>
    <row r="72" spans="1:15" ht="19.5" customHeight="1" x14ac:dyDescent="0.2">
      <c r="A72" s="413">
        <v>13</v>
      </c>
      <c r="B72" s="319"/>
      <c r="C72" s="319"/>
      <c r="D72" s="343" t="s">
        <v>448</v>
      </c>
      <c r="E72" s="356" t="s">
        <v>449</v>
      </c>
      <c r="F72" s="357" t="s">
        <v>142</v>
      </c>
      <c r="G72" s="317">
        <v>21</v>
      </c>
      <c r="H72" s="319"/>
      <c r="I72" s="319"/>
      <c r="J72" s="319"/>
      <c r="K72" s="319"/>
      <c r="L72" s="319"/>
      <c r="M72" s="319"/>
      <c r="N72" s="319"/>
      <c r="O72" s="67">
        <f t="shared" si="5"/>
        <v>21</v>
      </c>
    </row>
    <row r="73" spans="1:15" ht="19.5" customHeight="1" x14ac:dyDescent="0.2">
      <c r="A73" s="413">
        <v>14</v>
      </c>
      <c r="B73" s="319"/>
      <c r="C73" s="319"/>
      <c r="D73" s="343" t="s">
        <v>444</v>
      </c>
      <c r="E73" s="356" t="s">
        <v>445</v>
      </c>
      <c r="F73" s="357" t="s">
        <v>57</v>
      </c>
      <c r="G73" s="227">
        <v>20</v>
      </c>
      <c r="H73" s="319"/>
      <c r="I73" s="319"/>
      <c r="J73" s="319"/>
      <c r="K73" s="319"/>
      <c r="L73" s="319"/>
      <c r="M73" s="319"/>
      <c r="N73" s="319"/>
      <c r="O73" s="67">
        <f t="shared" si="5"/>
        <v>20</v>
      </c>
    </row>
    <row r="74" spans="1:15" ht="19.5" customHeight="1" x14ac:dyDescent="0.2">
      <c r="A74" s="413">
        <v>15</v>
      </c>
      <c r="B74" s="319"/>
      <c r="C74" s="319"/>
      <c r="D74" s="343" t="s">
        <v>450</v>
      </c>
      <c r="E74" s="356" t="s">
        <v>376</v>
      </c>
      <c r="F74" s="357" t="s">
        <v>57</v>
      </c>
      <c r="G74" s="227">
        <v>19</v>
      </c>
      <c r="H74" s="319"/>
      <c r="I74" s="319"/>
      <c r="J74" s="319"/>
      <c r="K74" s="319"/>
      <c r="L74" s="319"/>
      <c r="M74" s="319"/>
      <c r="N74" s="319"/>
      <c r="O74" s="67">
        <f t="shared" si="5"/>
        <v>19</v>
      </c>
    </row>
    <row r="75" spans="1:15" ht="19.5" customHeight="1" x14ac:dyDescent="0.2">
      <c r="A75" s="413">
        <v>16</v>
      </c>
      <c r="B75" s="319"/>
      <c r="C75" s="319"/>
      <c r="D75" s="375" t="s">
        <v>500</v>
      </c>
      <c r="E75" s="435" t="s">
        <v>422</v>
      </c>
      <c r="F75" s="357" t="s">
        <v>57</v>
      </c>
      <c r="G75" s="403">
        <v>18</v>
      </c>
      <c r="H75" s="319"/>
      <c r="I75" s="319"/>
      <c r="J75" s="319"/>
      <c r="K75" s="319"/>
      <c r="L75" s="319"/>
      <c r="M75" s="319"/>
      <c r="N75" s="319"/>
      <c r="O75" s="67">
        <f t="shared" si="5"/>
        <v>18</v>
      </c>
    </row>
    <row r="76" spans="1:15" ht="19.5" customHeight="1" x14ac:dyDescent="0.2">
      <c r="A76" s="413">
        <v>17</v>
      </c>
      <c r="B76" s="319"/>
      <c r="C76" s="319"/>
      <c r="D76" s="437" t="s">
        <v>453</v>
      </c>
      <c r="E76" s="438" t="s">
        <v>454</v>
      </c>
      <c r="F76" s="439" t="s">
        <v>57</v>
      </c>
      <c r="G76" s="403">
        <v>17</v>
      </c>
      <c r="H76" s="319"/>
      <c r="I76" s="319"/>
      <c r="J76" s="319"/>
      <c r="K76" s="319"/>
      <c r="L76" s="319"/>
      <c r="M76" s="319"/>
      <c r="N76" s="319"/>
      <c r="O76" s="67">
        <f t="shared" si="5"/>
        <v>17</v>
      </c>
    </row>
    <row r="77" spans="1:15" ht="19.5" customHeight="1" x14ac:dyDescent="0.2">
      <c r="A77" s="413">
        <v>18</v>
      </c>
      <c r="B77" s="319"/>
      <c r="C77" s="319"/>
      <c r="D77" s="445" t="s">
        <v>501</v>
      </c>
      <c r="E77" s="445" t="s">
        <v>502</v>
      </c>
      <c r="F77" s="445" t="s">
        <v>503</v>
      </c>
      <c r="G77" s="403">
        <v>16</v>
      </c>
      <c r="H77" s="319"/>
      <c r="I77" s="319"/>
      <c r="J77" s="319"/>
      <c r="K77" s="319"/>
      <c r="L77" s="319"/>
      <c r="M77" s="319"/>
      <c r="N77" s="319"/>
      <c r="O77" s="67">
        <f t="shared" si="5"/>
        <v>16</v>
      </c>
    </row>
    <row r="78" spans="1:15" ht="19.5" customHeight="1" x14ac:dyDescent="0.2">
      <c r="A78" s="413">
        <v>19</v>
      </c>
      <c r="B78" s="319"/>
      <c r="C78" s="319"/>
      <c r="D78" s="437" t="s">
        <v>446</v>
      </c>
      <c r="E78" s="438" t="s">
        <v>447</v>
      </c>
      <c r="F78" s="439" t="s">
        <v>57</v>
      </c>
      <c r="G78" s="449">
        <v>15</v>
      </c>
      <c r="H78" s="319"/>
      <c r="I78" s="319"/>
      <c r="J78" s="319"/>
      <c r="K78" s="319"/>
      <c r="L78" s="319"/>
      <c r="M78" s="319"/>
      <c r="N78" s="319"/>
      <c r="O78" s="67">
        <f t="shared" si="5"/>
        <v>15</v>
      </c>
    </row>
    <row r="79" spans="1:15" ht="19.5" customHeight="1" x14ac:dyDescent="0.2">
      <c r="A79" s="413"/>
      <c r="B79" s="319"/>
      <c r="C79" s="319"/>
      <c r="D79" s="343"/>
      <c r="E79" s="356"/>
      <c r="F79" s="357"/>
      <c r="G79" s="403"/>
      <c r="H79" s="319"/>
      <c r="I79" s="319"/>
      <c r="J79" s="319"/>
      <c r="K79" s="319"/>
      <c r="L79" s="319"/>
      <c r="M79" s="319"/>
      <c r="N79" s="319"/>
      <c r="O79" s="67">
        <f t="shared" si="5"/>
        <v>0</v>
      </c>
    </row>
    <row r="80" spans="1:15" ht="19.5" customHeight="1" x14ac:dyDescent="0.2">
      <c r="A80" s="413"/>
      <c r="B80" s="319"/>
      <c r="C80" s="319"/>
      <c r="D80" s="343"/>
      <c r="E80" s="356"/>
      <c r="F80" s="357"/>
      <c r="G80" s="403"/>
      <c r="H80" s="403"/>
      <c r="I80" s="403"/>
      <c r="J80" s="403"/>
      <c r="K80" s="403"/>
      <c r="L80" s="403"/>
      <c r="M80" s="403"/>
      <c r="N80" s="319"/>
      <c r="O80" s="67"/>
    </row>
    <row r="81" spans="1:14" ht="19.5" customHeight="1" x14ac:dyDescent="0.2">
      <c r="A81"/>
    </row>
    <row r="82" spans="1:14" ht="19.5" customHeight="1" x14ac:dyDescent="0.2">
      <c r="A82" s="11"/>
      <c r="B82" s="1"/>
      <c r="C82" s="1"/>
      <c r="D82" s="1"/>
      <c r="E82" s="1"/>
      <c r="F82" s="1"/>
      <c r="G82" s="1"/>
      <c r="H82" s="2"/>
      <c r="I82" s="2"/>
      <c r="J82" s="2"/>
      <c r="K82" s="2"/>
      <c r="L82" s="2"/>
      <c r="M82" s="2"/>
      <c r="N82" s="2"/>
    </row>
    <row r="83" spans="1:14" ht="19.5" customHeight="1" x14ac:dyDescent="0.2">
      <c r="A83" s="11"/>
      <c r="B83" s="1"/>
      <c r="C83" s="1"/>
      <c r="D83" s="1"/>
      <c r="E83" s="1"/>
      <c r="F83" s="1"/>
      <c r="G83" s="1"/>
      <c r="H83" s="2"/>
      <c r="I83" s="2"/>
      <c r="J83" s="2"/>
      <c r="K83" s="2"/>
      <c r="L83" s="2"/>
      <c r="M83" s="2"/>
      <c r="N83" s="2"/>
    </row>
    <row r="84" spans="1:14" ht="19.5" customHeight="1" x14ac:dyDescent="0.2">
      <c r="A84" s="11"/>
      <c r="B84" s="1"/>
      <c r="C84" s="1"/>
      <c r="D84" s="1"/>
      <c r="E84" s="1"/>
      <c r="F84" s="1"/>
      <c r="G84" s="1"/>
      <c r="H84" s="2"/>
      <c r="I84" s="2"/>
      <c r="J84" s="2"/>
      <c r="K84" s="2"/>
      <c r="L84" s="2"/>
      <c r="M84" s="2"/>
      <c r="N84" s="2"/>
    </row>
    <row r="85" spans="1:14" ht="19.5" customHeight="1" x14ac:dyDescent="0.2">
      <c r="A85" s="11"/>
      <c r="B85" s="1"/>
      <c r="C85" s="1"/>
      <c r="D85" s="1"/>
      <c r="E85" s="1"/>
      <c r="F85" s="1"/>
      <c r="G85" s="1"/>
      <c r="H85" s="2"/>
      <c r="I85" s="2"/>
      <c r="J85" s="2"/>
      <c r="K85" s="2"/>
      <c r="L85" s="2"/>
      <c r="M85" s="2"/>
      <c r="N85" s="2"/>
    </row>
    <row r="86" spans="1:14" ht="19.5" customHeight="1" x14ac:dyDescent="0.2">
      <c r="A86" s="11"/>
      <c r="B86" s="1"/>
      <c r="C86" s="1"/>
      <c r="D86" s="1"/>
      <c r="E86" s="1"/>
      <c r="F86" s="1"/>
      <c r="G86" s="1"/>
      <c r="H86" s="2"/>
      <c r="I86" s="2"/>
      <c r="J86" s="2"/>
      <c r="K86" s="2"/>
      <c r="L86" s="2"/>
      <c r="M86" s="2"/>
      <c r="N86" s="2"/>
    </row>
    <row r="87" spans="1:14" ht="19.5" customHeight="1" x14ac:dyDescent="0.2">
      <c r="A87" s="11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2"/>
      <c r="N87" s="2"/>
    </row>
    <row r="88" spans="1:14" ht="19.5" customHeight="1" x14ac:dyDescent="0.2">
      <c r="A88" s="11"/>
      <c r="B88" s="1"/>
      <c r="C88" s="1"/>
      <c r="D88" s="1"/>
      <c r="E88" s="1"/>
      <c r="F88" s="1"/>
      <c r="G88" s="1"/>
      <c r="H88" s="2"/>
      <c r="I88" s="2"/>
      <c r="J88" s="2"/>
      <c r="K88" s="2"/>
      <c r="L88" s="2"/>
      <c r="M88" s="2"/>
      <c r="N88" s="2"/>
    </row>
    <row r="89" spans="1:14" ht="19.5" customHeight="1" x14ac:dyDescent="0.2">
      <c r="A89" s="11"/>
      <c r="B89" s="1"/>
      <c r="C89" s="1"/>
      <c r="D89" s="1"/>
      <c r="E89" s="1"/>
      <c r="F89" s="1"/>
      <c r="G89" s="1"/>
      <c r="H89" s="2"/>
      <c r="I89" s="2"/>
      <c r="J89" s="2"/>
      <c r="K89" s="2"/>
      <c r="L89" s="2"/>
      <c r="M89" s="2"/>
      <c r="N89" s="2"/>
    </row>
    <row r="90" spans="1:14" ht="19.5" customHeight="1" x14ac:dyDescent="0.2">
      <c r="A90" s="11"/>
      <c r="B90" s="1"/>
      <c r="C90" s="1"/>
      <c r="D90" s="1"/>
      <c r="E90" s="1"/>
      <c r="F90" s="1"/>
      <c r="G90" s="1"/>
      <c r="H90" s="2"/>
      <c r="I90" s="2"/>
      <c r="J90" s="2"/>
      <c r="K90" s="2"/>
      <c r="L90" s="2"/>
      <c r="M90" s="2"/>
      <c r="N90" s="2"/>
    </row>
    <row r="91" spans="1:14" ht="19.5" customHeight="1" x14ac:dyDescent="0.2">
      <c r="A91" s="11"/>
      <c r="B91" s="1"/>
      <c r="C91" s="1"/>
      <c r="D91" s="1"/>
      <c r="E91" s="1"/>
      <c r="F91" s="1"/>
      <c r="G91" s="1"/>
      <c r="H91" s="2"/>
      <c r="I91" s="2"/>
      <c r="J91" s="2"/>
      <c r="K91" s="2"/>
      <c r="L91" s="2"/>
      <c r="M91" s="2"/>
      <c r="N91" s="2"/>
    </row>
    <row r="92" spans="1:14" ht="19.5" customHeight="1" x14ac:dyDescent="0.2">
      <c r="A92" s="11"/>
      <c r="B92" s="1"/>
      <c r="C92" s="1"/>
      <c r="D92" s="1"/>
      <c r="E92" s="1"/>
      <c r="F92" s="1"/>
      <c r="G92" s="1"/>
      <c r="H92" s="2"/>
      <c r="I92" s="2"/>
      <c r="J92" s="2"/>
      <c r="K92" s="2"/>
      <c r="L92" s="2"/>
      <c r="M92" s="2"/>
      <c r="N92" s="2"/>
    </row>
    <row r="93" spans="1:14" ht="19.5" customHeight="1" x14ac:dyDescent="0.2">
      <c r="A93" s="11"/>
      <c r="B93" s="1"/>
      <c r="C93" s="1"/>
      <c r="D93" s="1"/>
      <c r="E93" s="1"/>
      <c r="F93" s="1"/>
      <c r="G93" s="1"/>
      <c r="H93" s="2"/>
      <c r="I93" s="2"/>
      <c r="J93" s="2"/>
      <c r="K93" s="2"/>
      <c r="L93" s="2"/>
      <c r="M93" s="2"/>
      <c r="N93" s="2"/>
    </row>
    <row r="94" spans="1:14" ht="19.5" customHeight="1" x14ac:dyDescent="0.2">
      <c r="A94" s="11"/>
      <c r="B94" s="1"/>
      <c r="C94" s="1"/>
      <c r="D94" s="1"/>
      <c r="E94" s="1"/>
      <c r="F94" s="1"/>
      <c r="G94" s="1"/>
      <c r="H94" s="2"/>
      <c r="I94" s="2"/>
      <c r="J94" s="2"/>
      <c r="K94" s="2"/>
      <c r="L94" s="2"/>
      <c r="M94" s="2"/>
      <c r="N94" s="2"/>
    </row>
    <row r="95" spans="1:14" ht="19.5" customHeight="1" x14ac:dyDescent="0.2">
      <c r="A95" s="11"/>
      <c r="B95" s="1"/>
      <c r="C95" s="1"/>
      <c r="D95" s="1"/>
      <c r="E95" s="1"/>
      <c r="F95" s="1"/>
      <c r="G95" s="1"/>
      <c r="H95" s="2"/>
      <c r="I95" s="2"/>
      <c r="J95" s="2"/>
      <c r="K95" s="2"/>
      <c r="L95" s="2"/>
      <c r="M95" s="2"/>
      <c r="N95" s="2"/>
    </row>
    <row r="96" spans="1:14" ht="19.5" customHeight="1" x14ac:dyDescent="0.2">
      <c r="A96" s="11"/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2"/>
      <c r="N96" s="2"/>
    </row>
    <row r="97" spans="1:14" ht="19.5" customHeight="1" x14ac:dyDescent="0.2">
      <c r="A97" s="11"/>
      <c r="B97" s="1"/>
      <c r="C97" s="1"/>
      <c r="D97" s="1"/>
      <c r="E97" s="1"/>
      <c r="F97" s="1"/>
      <c r="G97" s="1"/>
      <c r="H97" s="2"/>
      <c r="I97" s="2"/>
      <c r="J97" s="2"/>
      <c r="K97" s="2"/>
      <c r="L97" s="2"/>
      <c r="M97" s="2"/>
      <c r="N97" s="2"/>
    </row>
    <row r="98" spans="1:14" ht="19.5" customHeight="1" x14ac:dyDescent="0.2">
      <c r="A98" s="11"/>
      <c r="B98" s="1"/>
      <c r="C98" s="1"/>
      <c r="D98" s="1"/>
      <c r="E98" s="1"/>
      <c r="F98" s="1"/>
      <c r="G98" s="1"/>
      <c r="H98" s="2"/>
      <c r="I98" s="2"/>
      <c r="J98" s="2"/>
      <c r="K98" s="2"/>
      <c r="L98" s="2"/>
      <c r="M98" s="2"/>
      <c r="N98" s="2"/>
    </row>
    <row r="99" spans="1:14" ht="19.5" customHeight="1" x14ac:dyDescent="0.2">
      <c r="A99" s="11"/>
      <c r="B99" s="1"/>
      <c r="C99" s="1"/>
      <c r="D99" s="1"/>
      <c r="E99" s="1"/>
      <c r="F99" s="1"/>
      <c r="G99" s="1"/>
      <c r="H99" s="2"/>
      <c r="I99" s="2"/>
      <c r="J99" s="2"/>
      <c r="K99" s="2"/>
      <c r="L99" s="2"/>
      <c r="M99" s="2"/>
      <c r="N99" s="2"/>
    </row>
    <row r="100" spans="1:14" ht="19.5" customHeight="1" x14ac:dyDescent="0.2">
      <c r="A100" s="11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2"/>
    </row>
    <row r="101" spans="1:14" ht="19.5" customHeight="1" x14ac:dyDescent="0.2">
      <c r="A101" s="11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2"/>
    </row>
    <row r="102" spans="1:14" ht="19.5" customHeight="1" x14ac:dyDescent="0.2">
      <c r="A102" s="11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2"/>
    </row>
    <row r="103" spans="1:14" ht="19.5" customHeight="1" x14ac:dyDescent="0.2">
      <c r="A103" s="11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2"/>
      <c r="M103" s="2"/>
      <c r="N103" s="2"/>
    </row>
    <row r="104" spans="1:14" ht="19.5" customHeight="1" x14ac:dyDescent="0.2">
      <c r="A104" s="11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2"/>
      <c r="M104" s="2"/>
      <c r="N104" s="2"/>
    </row>
    <row r="105" spans="1:14" ht="19.5" customHeight="1" x14ac:dyDescent="0.2">
      <c r="A105" s="11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2"/>
      <c r="M105" s="2"/>
      <c r="N105" s="2"/>
    </row>
    <row r="106" spans="1:14" ht="19.5" customHeight="1" x14ac:dyDescent="0.2">
      <c r="A106" s="11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2"/>
      <c r="M106" s="2"/>
      <c r="N106" s="2"/>
    </row>
    <row r="107" spans="1:14" ht="19.5" customHeight="1" x14ac:dyDescent="0.2">
      <c r="A107" s="11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2"/>
      <c r="M107" s="2"/>
      <c r="N107" s="2"/>
    </row>
    <row r="108" spans="1:14" ht="19.5" customHeight="1" x14ac:dyDescent="0.2">
      <c r="A108" s="11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2"/>
    </row>
    <row r="109" spans="1:14" ht="19.5" customHeight="1" x14ac:dyDescent="0.2">
      <c r="A109" s="11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</row>
    <row r="110" spans="1:14" ht="19.5" customHeight="1" x14ac:dyDescent="0.2">
      <c r="A110" s="11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2"/>
    </row>
    <row r="111" spans="1:14" ht="19.5" customHeight="1" x14ac:dyDescent="0.2">
      <c r="A111" s="11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2"/>
    </row>
    <row r="112" spans="1:14" ht="19.5" customHeight="1" x14ac:dyDescent="0.2">
      <c r="A112" s="11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2"/>
    </row>
    <row r="113" spans="1:14" ht="19.5" customHeight="1" x14ac:dyDescent="0.2">
      <c r="A113" s="11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2"/>
    </row>
    <row r="114" spans="1:14" ht="19.5" customHeight="1" x14ac:dyDescent="0.2">
      <c r="A114" s="11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2"/>
      <c r="M114" s="2"/>
      <c r="N114" s="2"/>
    </row>
    <row r="115" spans="1:14" ht="19.5" customHeight="1" x14ac:dyDescent="0.2">
      <c r="A115" s="11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2"/>
      <c r="M115" s="2"/>
      <c r="N115" s="2"/>
    </row>
    <row r="116" spans="1:14" ht="19.5" customHeight="1" x14ac:dyDescent="0.2">
      <c r="A116" s="1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2"/>
      <c r="M116" s="2"/>
      <c r="N116" s="2"/>
    </row>
    <row r="117" spans="1:14" ht="19.5" customHeight="1" x14ac:dyDescent="0.2">
      <c r="A117" s="1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2"/>
      <c r="M117" s="2"/>
      <c r="N117" s="2"/>
    </row>
  </sheetData>
  <sortState ref="A31:J35">
    <sortCondition ref="A31"/>
  </sortState>
  <mergeCells count="4">
    <mergeCell ref="D1:F1"/>
    <mergeCell ref="D21:F21"/>
    <mergeCell ref="D58:F58"/>
    <mergeCell ref="B44:D44"/>
  </mergeCells>
  <phoneticPr fontId="0" type="noConversion"/>
  <pageMargins left="0.27" right="0" top="0.75" bottom="0" header="0.31" footer="0"/>
  <pageSetup paperSize="9" scale="90" orientation="portrait" r:id="rId1"/>
  <ignoredErrors>
    <ignoredError sqref="O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35" zoomScale="85" zoomScaleNormal="85" workbookViewId="0">
      <selection activeCell="D66" sqref="D66"/>
    </sheetView>
  </sheetViews>
  <sheetFormatPr defaultColWidth="8.85546875" defaultRowHeight="12.75" x14ac:dyDescent="0.2"/>
  <cols>
    <col min="1" max="1" width="6.85546875" customWidth="1"/>
    <col min="2" max="2" width="15.42578125" customWidth="1"/>
    <col min="3" max="3" width="16.7109375" customWidth="1"/>
    <col min="4" max="4" width="18.42578125" customWidth="1"/>
    <col min="5" max="5" width="20.28515625" customWidth="1"/>
    <col min="6" max="6" width="21.85546875" customWidth="1"/>
    <col min="7" max="7" width="3.7109375" customWidth="1"/>
    <col min="8" max="8" width="3.42578125" customWidth="1"/>
    <col min="9" max="14" width="3.7109375" customWidth="1"/>
    <col min="15" max="15" width="7.42578125" customWidth="1"/>
    <col min="16" max="16" width="8.42578125" customWidth="1"/>
    <col min="17" max="17" width="7.7109375" customWidth="1"/>
  </cols>
  <sheetData>
    <row r="1" spans="1:16" ht="18" x14ac:dyDescent="0.2">
      <c r="A1" s="11"/>
      <c r="B1" s="3" t="s">
        <v>36</v>
      </c>
      <c r="C1" s="16"/>
      <c r="D1" s="529" t="s">
        <v>16</v>
      </c>
      <c r="E1" s="529"/>
      <c r="F1" s="529"/>
      <c r="G1" s="18"/>
      <c r="H1" s="19"/>
      <c r="I1" s="19"/>
      <c r="J1" s="89"/>
      <c r="K1" s="229"/>
      <c r="L1" s="229"/>
      <c r="M1" s="229"/>
      <c r="N1" s="229"/>
      <c r="O1" s="230"/>
    </row>
    <row r="2" spans="1:16" ht="15.75" x14ac:dyDescent="0.2">
      <c r="A2" s="8" t="s">
        <v>0</v>
      </c>
      <c r="B2" s="8" t="s">
        <v>4</v>
      </c>
      <c r="C2" s="8" t="s">
        <v>5</v>
      </c>
      <c r="D2" s="8" t="s">
        <v>1</v>
      </c>
      <c r="E2" s="8" t="s">
        <v>2</v>
      </c>
      <c r="F2" s="14" t="s">
        <v>3</v>
      </c>
      <c r="G2" s="45"/>
      <c r="H2" s="46"/>
      <c r="I2" s="46"/>
      <c r="J2" s="46"/>
      <c r="K2" s="109"/>
      <c r="L2" s="46"/>
      <c r="M2" s="46"/>
      <c r="N2" s="46"/>
      <c r="O2" s="46" t="s">
        <v>26</v>
      </c>
    </row>
    <row r="3" spans="1:16" ht="15.75" customHeight="1" x14ac:dyDescent="0.2">
      <c r="A3" s="138">
        <v>1</v>
      </c>
      <c r="B3" s="343" t="s">
        <v>346</v>
      </c>
      <c r="C3" s="343" t="s">
        <v>347</v>
      </c>
      <c r="D3" s="343" t="s">
        <v>348</v>
      </c>
      <c r="E3" s="343" t="s">
        <v>349</v>
      </c>
      <c r="F3" s="342" t="s">
        <v>61</v>
      </c>
      <c r="G3" s="65">
        <v>55</v>
      </c>
      <c r="H3" s="73"/>
      <c r="I3" s="72"/>
      <c r="J3" s="120"/>
      <c r="K3" s="72"/>
      <c r="L3" s="72"/>
      <c r="M3" s="72"/>
      <c r="N3" s="66"/>
      <c r="O3" s="293">
        <f>SUM(G3:N3)</f>
        <v>55</v>
      </c>
      <c r="P3" s="34"/>
    </row>
    <row r="4" spans="1:16" ht="17.25" customHeight="1" x14ac:dyDescent="0.2">
      <c r="A4" s="138">
        <v>2</v>
      </c>
      <c r="B4" s="358" t="s">
        <v>350</v>
      </c>
      <c r="C4" s="358" t="s">
        <v>351</v>
      </c>
      <c r="D4" s="358" t="s">
        <v>352</v>
      </c>
      <c r="E4" s="358" t="s">
        <v>353</v>
      </c>
      <c r="F4" s="345" t="s">
        <v>45</v>
      </c>
      <c r="G4" s="66">
        <v>50</v>
      </c>
      <c r="H4" s="72"/>
      <c r="I4" s="65"/>
      <c r="J4" s="82"/>
      <c r="K4" s="65"/>
      <c r="L4" s="65"/>
      <c r="M4" s="65"/>
      <c r="N4" s="66"/>
      <c r="O4" s="293">
        <f t="shared" ref="O4:O18" si="0">SUM(G4:N4)</f>
        <v>50</v>
      </c>
      <c r="P4" s="34"/>
    </row>
    <row r="5" spans="1:16" ht="16.5" customHeight="1" x14ac:dyDescent="0.2">
      <c r="A5" s="138">
        <v>3</v>
      </c>
      <c r="B5" s="343" t="s">
        <v>354</v>
      </c>
      <c r="C5" s="343" t="s">
        <v>355</v>
      </c>
      <c r="D5" s="343" t="s">
        <v>356</v>
      </c>
      <c r="E5" s="343" t="s">
        <v>357</v>
      </c>
      <c r="F5" s="345" t="s">
        <v>45</v>
      </c>
      <c r="G5" s="65">
        <v>46</v>
      </c>
      <c r="H5" s="72"/>
      <c r="I5" s="66"/>
      <c r="J5" s="80"/>
      <c r="K5" s="66"/>
      <c r="L5" s="66"/>
      <c r="M5" s="66"/>
      <c r="N5" s="66"/>
      <c r="O5" s="293">
        <f t="shared" si="0"/>
        <v>46</v>
      </c>
      <c r="P5" s="34"/>
    </row>
    <row r="6" spans="1:16" ht="16.5" customHeight="1" x14ac:dyDescent="0.2">
      <c r="A6" s="138">
        <v>4</v>
      </c>
      <c r="B6" s="359" t="s">
        <v>358</v>
      </c>
      <c r="C6" s="343" t="s">
        <v>359</v>
      </c>
      <c r="D6" s="343" t="s">
        <v>360</v>
      </c>
      <c r="E6" s="343" t="s">
        <v>361</v>
      </c>
      <c r="F6" s="345" t="s">
        <v>45</v>
      </c>
      <c r="G6" s="222">
        <v>42</v>
      </c>
      <c r="H6" s="179"/>
      <c r="I6" s="179"/>
      <c r="J6" s="179"/>
      <c r="K6" s="183"/>
      <c r="L6" s="65"/>
      <c r="M6" s="106"/>
      <c r="N6" s="106"/>
      <c r="O6" s="293">
        <f t="shared" si="0"/>
        <v>42</v>
      </c>
      <c r="P6" s="34"/>
    </row>
    <row r="7" spans="1:16" ht="16.5" customHeight="1" x14ac:dyDescent="0.2">
      <c r="A7" s="138">
        <v>5</v>
      </c>
      <c r="B7" s="341" t="s">
        <v>362</v>
      </c>
      <c r="C7" s="343" t="s">
        <v>194</v>
      </c>
      <c r="D7" s="343" t="s">
        <v>363</v>
      </c>
      <c r="E7" s="343" t="s">
        <v>364</v>
      </c>
      <c r="F7" s="345" t="s">
        <v>49</v>
      </c>
      <c r="G7" s="82">
        <v>39</v>
      </c>
      <c r="H7" s="134"/>
      <c r="I7" s="134"/>
      <c r="J7" s="134"/>
      <c r="K7" s="134"/>
      <c r="L7" s="134"/>
      <c r="M7" s="134"/>
      <c r="N7" s="129"/>
      <c r="O7" s="293">
        <f t="shared" si="0"/>
        <v>39</v>
      </c>
      <c r="P7" s="34"/>
    </row>
    <row r="8" spans="1:16" ht="15.75" customHeight="1" x14ac:dyDescent="0.2">
      <c r="A8" s="138">
        <v>6</v>
      </c>
      <c r="B8" s="358" t="s">
        <v>365</v>
      </c>
      <c r="C8" s="343" t="s">
        <v>366</v>
      </c>
      <c r="D8" s="343" t="s">
        <v>164</v>
      </c>
      <c r="E8" s="343" t="s">
        <v>367</v>
      </c>
      <c r="F8" s="345" t="s">
        <v>49</v>
      </c>
      <c r="G8" s="327">
        <v>36</v>
      </c>
      <c r="H8" s="72"/>
      <c r="I8" s="73"/>
      <c r="J8" s="121"/>
      <c r="K8" s="73"/>
      <c r="L8" s="73"/>
      <c r="M8" s="73"/>
      <c r="N8" s="66"/>
      <c r="O8" s="293">
        <f t="shared" si="0"/>
        <v>36</v>
      </c>
      <c r="P8" s="34"/>
    </row>
    <row r="9" spans="1:16" ht="15.75" customHeight="1" x14ac:dyDescent="0.2">
      <c r="A9" s="138">
        <v>7</v>
      </c>
      <c r="B9" s="358" t="s">
        <v>368</v>
      </c>
      <c r="C9" s="358" t="s">
        <v>369</v>
      </c>
      <c r="D9" s="358" t="s">
        <v>370</v>
      </c>
      <c r="E9" s="358" t="s">
        <v>289</v>
      </c>
      <c r="F9" s="345" t="s">
        <v>49</v>
      </c>
      <c r="G9" s="224">
        <v>33</v>
      </c>
      <c r="H9" s="185"/>
      <c r="I9" s="174"/>
      <c r="J9" s="174"/>
      <c r="K9" s="174"/>
      <c r="L9" s="174"/>
      <c r="M9" s="174"/>
      <c r="N9" s="174"/>
      <c r="O9" s="293">
        <f t="shared" si="0"/>
        <v>33</v>
      </c>
      <c r="P9" s="34"/>
    </row>
    <row r="10" spans="1:16" ht="15.75" customHeight="1" x14ac:dyDescent="0.2">
      <c r="A10" s="138">
        <v>8</v>
      </c>
      <c r="B10" s="358" t="s">
        <v>371</v>
      </c>
      <c r="C10" s="343" t="s">
        <v>372</v>
      </c>
      <c r="D10" s="343" t="s">
        <v>373</v>
      </c>
      <c r="E10" s="343" t="s">
        <v>374</v>
      </c>
      <c r="F10" s="360" t="s">
        <v>319</v>
      </c>
      <c r="G10" s="224">
        <v>29</v>
      </c>
      <c r="H10" s="179"/>
      <c r="I10" s="179"/>
      <c r="J10" s="179"/>
      <c r="K10" s="179"/>
      <c r="L10" s="65"/>
      <c r="M10" s="65"/>
      <c r="N10" s="66"/>
      <c r="O10" s="293">
        <f t="shared" si="0"/>
        <v>29</v>
      </c>
      <c r="P10" s="34"/>
    </row>
    <row r="11" spans="1:16" ht="15.75" customHeight="1" x14ac:dyDescent="0.2">
      <c r="A11" s="138">
        <v>9</v>
      </c>
      <c r="B11" s="346" t="s">
        <v>375</v>
      </c>
      <c r="C11" s="346" t="s">
        <v>376</v>
      </c>
      <c r="D11" s="346" t="s">
        <v>377</v>
      </c>
      <c r="E11" s="346" t="s">
        <v>378</v>
      </c>
      <c r="F11" s="348" t="s">
        <v>57</v>
      </c>
      <c r="G11" s="224">
        <v>27</v>
      </c>
      <c r="H11" s="251"/>
      <c r="I11" s="251"/>
      <c r="J11" s="251"/>
      <c r="K11" s="251"/>
      <c r="L11" s="251"/>
      <c r="M11" s="224"/>
      <c r="N11" s="251"/>
      <c r="O11" s="293">
        <f t="shared" si="0"/>
        <v>27</v>
      </c>
      <c r="P11" s="34"/>
    </row>
    <row r="12" spans="1:16" ht="16.5" customHeight="1" x14ac:dyDescent="0.2">
      <c r="A12" s="138">
        <v>9</v>
      </c>
      <c r="B12" s="361" t="s">
        <v>379</v>
      </c>
      <c r="C12" s="346" t="s">
        <v>380</v>
      </c>
      <c r="D12" s="346" t="s">
        <v>381</v>
      </c>
      <c r="E12" s="346" t="s">
        <v>382</v>
      </c>
      <c r="F12" s="348" t="s">
        <v>307</v>
      </c>
      <c r="G12" s="224">
        <v>27</v>
      </c>
      <c r="H12" s="179"/>
      <c r="I12" s="179"/>
      <c r="J12" s="179"/>
      <c r="K12" s="179"/>
      <c r="L12" s="179"/>
      <c r="M12" s="179"/>
      <c r="N12" s="174"/>
      <c r="O12" s="293">
        <f t="shared" si="0"/>
        <v>27</v>
      </c>
      <c r="P12" s="34"/>
    </row>
    <row r="13" spans="1:16" ht="16.5" customHeight="1" x14ac:dyDescent="0.2">
      <c r="A13" s="138">
        <v>11</v>
      </c>
      <c r="B13" s="361" t="s">
        <v>383</v>
      </c>
      <c r="C13" s="346" t="s">
        <v>321</v>
      </c>
      <c r="D13" s="346" t="s">
        <v>384</v>
      </c>
      <c r="E13" s="346" t="s">
        <v>385</v>
      </c>
      <c r="F13" s="348" t="s">
        <v>57</v>
      </c>
      <c r="G13" s="227">
        <v>23</v>
      </c>
      <c r="H13" s="186"/>
      <c r="I13" s="185"/>
      <c r="J13" s="185"/>
      <c r="K13" s="185"/>
      <c r="L13" s="72"/>
      <c r="M13" s="72"/>
      <c r="N13" s="66"/>
      <c r="O13" s="293">
        <f t="shared" si="0"/>
        <v>23</v>
      </c>
      <c r="P13" s="34"/>
    </row>
    <row r="14" spans="1:16" ht="16.5" customHeight="1" x14ac:dyDescent="0.2">
      <c r="A14" s="138">
        <v>12</v>
      </c>
      <c r="B14" s="361" t="s">
        <v>386</v>
      </c>
      <c r="C14" s="346" t="s">
        <v>387</v>
      </c>
      <c r="D14" s="346" t="s">
        <v>388</v>
      </c>
      <c r="E14" s="346" t="s">
        <v>389</v>
      </c>
      <c r="F14" s="348" t="s">
        <v>49</v>
      </c>
      <c r="G14" s="224">
        <v>21</v>
      </c>
      <c r="H14" s="186"/>
      <c r="I14" s="186"/>
      <c r="J14" s="186"/>
      <c r="K14" s="174"/>
      <c r="L14" s="80"/>
      <c r="M14" s="80"/>
      <c r="N14" s="80"/>
      <c r="O14" s="293">
        <f t="shared" si="0"/>
        <v>21</v>
      </c>
      <c r="P14" s="34"/>
    </row>
    <row r="15" spans="1:16" ht="15.75" customHeight="1" x14ac:dyDescent="0.2">
      <c r="A15" s="138">
        <v>13</v>
      </c>
      <c r="B15" s="346" t="s">
        <v>390</v>
      </c>
      <c r="C15" s="346" t="s">
        <v>391</v>
      </c>
      <c r="D15" s="346" t="s">
        <v>392</v>
      </c>
      <c r="E15" s="346" t="s">
        <v>393</v>
      </c>
      <c r="F15" s="348" t="s">
        <v>57</v>
      </c>
      <c r="G15" s="317">
        <v>20</v>
      </c>
      <c r="H15" s="179"/>
      <c r="I15" s="179"/>
      <c r="J15" s="179"/>
      <c r="K15" s="179"/>
      <c r="L15" s="82"/>
      <c r="M15" s="82"/>
      <c r="N15" s="80"/>
      <c r="O15" s="293">
        <f t="shared" si="0"/>
        <v>20</v>
      </c>
      <c r="P15" s="34"/>
    </row>
    <row r="16" spans="1:16" ht="17.25" customHeight="1" x14ac:dyDescent="0.2">
      <c r="A16" s="138">
        <v>13</v>
      </c>
      <c r="B16" s="346" t="s">
        <v>394</v>
      </c>
      <c r="C16" s="346" t="s">
        <v>395</v>
      </c>
      <c r="D16" s="346" t="s">
        <v>396</v>
      </c>
      <c r="E16" s="346" t="s">
        <v>397</v>
      </c>
      <c r="F16" s="348" t="s">
        <v>45</v>
      </c>
      <c r="G16" s="227">
        <v>20</v>
      </c>
      <c r="H16" s="134"/>
      <c r="I16" s="134"/>
      <c r="J16" s="134"/>
      <c r="K16" s="134"/>
      <c r="L16" s="134"/>
      <c r="M16" s="134"/>
      <c r="N16" s="129"/>
      <c r="O16" s="293">
        <f t="shared" si="0"/>
        <v>20</v>
      </c>
      <c r="P16" s="34"/>
    </row>
    <row r="17" spans="1:17" ht="17.25" customHeight="1" x14ac:dyDescent="0.2">
      <c r="A17" s="138">
        <v>15</v>
      </c>
      <c r="B17" s="361" t="s">
        <v>398</v>
      </c>
      <c r="C17" s="346" t="s">
        <v>399</v>
      </c>
      <c r="D17" s="346" t="s">
        <v>400</v>
      </c>
      <c r="E17" s="346" t="s">
        <v>312</v>
      </c>
      <c r="F17" s="348" t="s">
        <v>57</v>
      </c>
      <c r="G17" s="227">
        <v>18</v>
      </c>
      <c r="H17" s="66"/>
      <c r="I17" s="66"/>
      <c r="J17" s="80"/>
      <c r="K17" s="66"/>
      <c r="L17" s="66"/>
      <c r="M17" s="66"/>
      <c r="N17" s="66"/>
      <c r="O17" s="293">
        <f t="shared" si="0"/>
        <v>18</v>
      </c>
      <c r="P17" s="34"/>
    </row>
    <row r="18" spans="1:17" ht="15.75" customHeight="1" x14ac:dyDescent="0.2">
      <c r="A18" s="294"/>
      <c r="B18" s="280"/>
      <c r="C18" s="280"/>
      <c r="D18" s="280"/>
      <c r="E18" s="280"/>
      <c r="F18" s="280"/>
      <c r="G18" s="129"/>
      <c r="H18" s="66"/>
      <c r="I18" s="72"/>
      <c r="J18" s="120"/>
      <c r="K18" s="72"/>
      <c r="L18" s="72"/>
      <c r="M18" s="72"/>
      <c r="N18" s="66"/>
      <c r="O18" s="293">
        <f t="shared" si="0"/>
        <v>0</v>
      </c>
      <c r="P18" s="34"/>
    </row>
    <row r="19" spans="1:17" ht="18.75" customHeight="1" x14ac:dyDescent="0.25">
      <c r="A19" s="22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34"/>
    </row>
    <row r="20" spans="1:17" ht="18" x14ac:dyDescent="0.2">
      <c r="A20" s="11"/>
      <c r="B20" s="3" t="s">
        <v>18</v>
      </c>
      <c r="C20" s="16"/>
      <c r="D20" s="528" t="s">
        <v>16</v>
      </c>
      <c r="E20" s="528"/>
      <c r="F20" s="528"/>
      <c r="G20" s="78"/>
      <c r="H20" s="77"/>
      <c r="I20" s="77"/>
      <c r="J20" s="77"/>
      <c r="K20" s="77"/>
      <c r="L20" s="77"/>
      <c r="M20" s="77"/>
      <c r="N20" s="77"/>
      <c r="O20" s="95"/>
    </row>
    <row r="21" spans="1:17" ht="31.5" customHeight="1" x14ac:dyDescent="0.2">
      <c r="A21" s="8" t="s">
        <v>0</v>
      </c>
      <c r="B21" s="8" t="s">
        <v>4</v>
      </c>
      <c r="C21" s="8" t="s">
        <v>5</v>
      </c>
      <c r="D21" s="8" t="s">
        <v>1</v>
      </c>
      <c r="E21" s="8" t="s">
        <v>2</v>
      </c>
      <c r="F21" s="14" t="s">
        <v>3</v>
      </c>
      <c r="G21" s="45" t="s">
        <v>67</v>
      </c>
      <c r="H21" s="46"/>
      <c r="I21" s="46"/>
      <c r="J21" s="46"/>
      <c r="K21" s="109"/>
      <c r="L21" s="46"/>
      <c r="M21" s="46"/>
      <c r="N21" s="46"/>
      <c r="O21" s="105" t="s">
        <v>10</v>
      </c>
      <c r="P21" s="57"/>
      <c r="Q21" s="50"/>
    </row>
    <row r="22" spans="1:17" ht="18" customHeight="1" x14ac:dyDescent="0.2">
      <c r="A22" s="284">
        <v>1</v>
      </c>
      <c r="B22" s="343" t="s">
        <v>195</v>
      </c>
      <c r="C22" s="343" t="s">
        <v>275</v>
      </c>
      <c r="D22" s="343" t="s">
        <v>276</v>
      </c>
      <c r="E22" s="345" t="s">
        <v>277</v>
      </c>
      <c r="F22" s="363" t="s">
        <v>49</v>
      </c>
      <c r="G22" s="364">
        <v>55</v>
      </c>
      <c r="H22" s="66"/>
      <c r="I22" s="66"/>
      <c r="J22" s="80"/>
      <c r="K22" s="66"/>
      <c r="L22" s="66"/>
      <c r="M22" s="66"/>
      <c r="N22" s="66"/>
      <c r="O22" s="80">
        <f>SUM(G22:N22)</f>
        <v>55</v>
      </c>
    </row>
    <row r="23" spans="1:17" ht="18.75" customHeight="1" x14ac:dyDescent="0.2">
      <c r="A23" s="284">
        <v>2</v>
      </c>
      <c r="B23" s="341" t="s">
        <v>278</v>
      </c>
      <c r="C23" s="343" t="s">
        <v>279</v>
      </c>
      <c r="D23" s="343" t="s">
        <v>280</v>
      </c>
      <c r="E23" s="345" t="s">
        <v>281</v>
      </c>
      <c r="F23" s="363" t="s">
        <v>45</v>
      </c>
      <c r="G23" s="364">
        <v>50</v>
      </c>
      <c r="H23" s="66"/>
      <c r="I23" s="66"/>
      <c r="J23" s="80"/>
      <c r="K23" s="66"/>
      <c r="L23" s="66"/>
      <c r="M23" s="66"/>
      <c r="N23" s="66"/>
      <c r="O23" s="80">
        <f t="shared" ref="O23:O34" si="1">SUM(G23:N23)</f>
        <v>50</v>
      </c>
    </row>
    <row r="24" spans="1:17" ht="17.25" customHeight="1" x14ac:dyDescent="0.2">
      <c r="A24" s="284">
        <v>3</v>
      </c>
      <c r="B24" s="343" t="s">
        <v>282</v>
      </c>
      <c r="C24" s="343" t="s">
        <v>242</v>
      </c>
      <c r="D24" s="343" t="s">
        <v>283</v>
      </c>
      <c r="E24" s="345" t="s">
        <v>284</v>
      </c>
      <c r="F24" s="363" t="s">
        <v>41</v>
      </c>
      <c r="G24" s="364">
        <v>46</v>
      </c>
      <c r="H24" s="129"/>
      <c r="I24" s="129"/>
      <c r="J24" s="129"/>
      <c r="K24" s="129"/>
      <c r="L24" s="129"/>
      <c r="M24" s="129"/>
      <c r="N24" s="129"/>
      <c r="O24" s="80">
        <f t="shared" si="1"/>
        <v>46</v>
      </c>
    </row>
    <row r="25" spans="1:17" ht="16.5" customHeight="1" x14ac:dyDescent="0.2">
      <c r="A25" s="284">
        <v>4</v>
      </c>
      <c r="B25" s="343" t="s">
        <v>229</v>
      </c>
      <c r="C25" s="343" t="s">
        <v>285</v>
      </c>
      <c r="D25" s="343" t="s">
        <v>286</v>
      </c>
      <c r="E25" s="345" t="s">
        <v>277</v>
      </c>
      <c r="F25" s="363" t="s">
        <v>49</v>
      </c>
      <c r="G25" s="364">
        <v>42</v>
      </c>
      <c r="H25" s="65"/>
      <c r="I25" s="65"/>
      <c r="J25" s="82"/>
      <c r="K25" s="65"/>
      <c r="L25" s="65"/>
      <c r="M25" s="65"/>
      <c r="N25" s="65"/>
      <c r="O25" s="80">
        <f t="shared" si="1"/>
        <v>42</v>
      </c>
      <c r="P25" s="92"/>
      <c r="Q25" s="92"/>
    </row>
    <row r="26" spans="1:17" ht="16.5" customHeight="1" x14ac:dyDescent="0.2">
      <c r="A26" s="284">
        <v>5</v>
      </c>
      <c r="B26" s="343" t="s">
        <v>287</v>
      </c>
      <c r="C26" s="343" t="s">
        <v>288</v>
      </c>
      <c r="D26" s="343" t="s">
        <v>145</v>
      </c>
      <c r="E26" s="345" t="s">
        <v>289</v>
      </c>
      <c r="F26" s="363" t="s">
        <v>49</v>
      </c>
      <c r="G26" s="364">
        <v>39</v>
      </c>
      <c r="H26" s="129"/>
      <c r="I26" s="129"/>
      <c r="J26" s="129"/>
      <c r="K26" s="129"/>
      <c r="L26" s="129"/>
      <c r="M26" s="129"/>
      <c r="N26" s="129"/>
      <c r="O26" s="80">
        <f t="shared" si="1"/>
        <v>39</v>
      </c>
      <c r="P26" s="92"/>
      <c r="Q26" s="92"/>
    </row>
    <row r="27" spans="1:17" ht="16.5" customHeight="1" x14ac:dyDescent="0.2">
      <c r="A27" s="284">
        <v>6</v>
      </c>
      <c r="B27" s="343" t="s">
        <v>290</v>
      </c>
      <c r="C27" s="343" t="s">
        <v>291</v>
      </c>
      <c r="D27" s="343" t="s">
        <v>292</v>
      </c>
      <c r="E27" s="345" t="s">
        <v>293</v>
      </c>
      <c r="F27" s="363" t="s">
        <v>57</v>
      </c>
      <c r="G27" s="364">
        <v>36</v>
      </c>
      <c r="H27" s="196"/>
      <c r="I27" s="80"/>
      <c r="J27" s="80"/>
      <c r="K27" s="80"/>
      <c r="L27" s="80"/>
      <c r="M27" s="80"/>
      <c r="N27" s="80"/>
      <c r="O27" s="80">
        <f t="shared" si="1"/>
        <v>36</v>
      </c>
    </row>
    <row r="28" spans="1:17" ht="16.5" customHeight="1" x14ac:dyDescent="0.2">
      <c r="A28" s="284">
        <v>7</v>
      </c>
      <c r="B28" s="343" t="s">
        <v>236</v>
      </c>
      <c r="C28" s="343" t="s">
        <v>294</v>
      </c>
      <c r="D28" s="343" t="s">
        <v>295</v>
      </c>
      <c r="E28" s="345" t="s">
        <v>296</v>
      </c>
      <c r="F28" s="363" t="s">
        <v>45</v>
      </c>
      <c r="G28" s="364">
        <v>33</v>
      </c>
      <c r="H28" s="129"/>
      <c r="I28" s="129"/>
      <c r="J28" s="129"/>
      <c r="K28" s="129"/>
      <c r="L28" s="129"/>
      <c r="M28" s="129"/>
      <c r="N28" s="129"/>
      <c r="O28" s="80">
        <f t="shared" si="1"/>
        <v>33</v>
      </c>
    </row>
    <row r="29" spans="1:17" ht="16.5" customHeight="1" x14ac:dyDescent="0.2">
      <c r="A29" s="284">
        <v>8</v>
      </c>
      <c r="B29" s="343" t="s">
        <v>297</v>
      </c>
      <c r="C29" s="343" t="s">
        <v>298</v>
      </c>
      <c r="D29" s="343" t="s">
        <v>299</v>
      </c>
      <c r="E29" s="345" t="s">
        <v>238</v>
      </c>
      <c r="F29" s="363" t="s">
        <v>66</v>
      </c>
      <c r="G29" s="364">
        <v>31</v>
      </c>
      <c r="H29" s="129"/>
      <c r="I29" s="129"/>
      <c r="J29" s="129"/>
      <c r="K29" s="129"/>
      <c r="L29" s="129"/>
      <c r="M29" s="129"/>
      <c r="N29" s="129"/>
      <c r="O29" s="80">
        <f t="shared" si="1"/>
        <v>31</v>
      </c>
    </row>
    <row r="30" spans="1:17" ht="16.5" customHeight="1" x14ac:dyDescent="0.2">
      <c r="A30" s="284">
        <v>9</v>
      </c>
      <c r="B30" s="343" t="s">
        <v>300</v>
      </c>
      <c r="C30" s="343" t="s">
        <v>244</v>
      </c>
      <c r="D30" s="343" t="s">
        <v>301</v>
      </c>
      <c r="E30" s="345" t="s">
        <v>302</v>
      </c>
      <c r="F30" s="363" t="s">
        <v>142</v>
      </c>
      <c r="G30" s="364">
        <v>29</v>
      </c>
      <c r="H30" s="179"/>
      <c r="I30" s="179"/>
      <c r="J30" s="179"/>
      <c r="K30" s="179"/>
      <c r="L30" s="179"/>
      <c r="M30" s="179"/>
      <c r="N30" s="179"/>
      <c r="O30" s="80">
        <f t="shared" si="1"/>
        <v>29</v>
      </c>
    </row>
    <row r="31" spans="1:17" ht="16.5" customHeight="1" x14ac:dyDescent="0.2">
      <c r="A31" s="284">
        <v>10</v>
      </c>
      <c r="B31" s="343" t="s">
        <v>303</v>
      </c>
      <c r="C31" s="343" t="s">
        <v>304</v>
      </c>
      <c r="D31" s="343" t="s">
        <v>305</v>
      </c>
      <c r="E31" s="345" t="s">
        <v>306</v>
      </c>
      <c r="F31" s="363" t="s">
        <v>307</v>
      </c>
      <c r="G31" s="364">
        <v>27</v>
      </c>
      <c r="H31" s="65"/>
      <c r="I31" s="74"/>
      <c r="J31" s="74"/>
      <c r="K31" s="74"/>
      <c r="L31" s="74"/>
      <c r="M31" s="74"/>
      <c r="N31" s="74"/>
      <c r="O31" s="80">
        <f t="shared" si="1"/>
        <v>27</v>
      </c>
    </row>
    <row r="32" spans="1:17" ht="16.5" customHeight="1" x14ac:dyDescent="0.2">
      <c r="A32" s="284">
        <v>11</v>
      </c>
      <c r="B32" s="343" t="s">
        <v>308</v>
      </c>
      <c r="C32" s="343" t="s">
        <v>309</v>
      </c>
      <c r="D32" s="355" t="s">
        <v>310</v>
      </c>
      <c r="E32" s="345" t="s">
        <v>311</v>
      </c>
      <c r="F32" s="363" t="s">
        <v>53</v>
      </c>
      <c r="G32" s="364">
        <v>25</v>
      </c>
      <c r="H32" s="65"/>
      <c r="I32" s="74"/>
      <c r="J32" s="74"/>
      <c r="K32" s="74"/>
      <c r="L32" s="74"/>
      <c r="M32" s="74"/>
      <c r="N32" s="74"/>
      <c r="O32" s="80">
        <f t="shared" si="1"/>
        <v>25</v>
      </c>
    </row>
    <row r="33" spans="1:19" ht="16.5" customHeight="1" x14ac:dyDescent="0.2">
      <c r="A33" s="284">
        <v>12</v>
      </c>
      <c r="B33" s="346" t="s">
        <v>282</v>
      </c>
      <c r="C33" s="346" t="s">
        <v>312</v>
      </c>
      <c r="D33" s="346" t="s">
        <v>313</v>
      </c>
      <c r="E33" s="348" t="s">
        <v>314</v>
      </c>
      <c r="F33" s="363" t="s">
        <v>57</v>
      </c>
      <c r="G33" s="364">
        <v>23</v>
      </c>
      <c r="H33" s="70"/>
      <c r="I33" s="70"/>
      <c r="J33" s="82"/>
      <c r="K33" s="70"/>
      <c r="L33" s="70"/>
      <c r="M33" s="70"/>
      <c r="N33" s="70"/>
      <c r="O33" s="80">
        <f t="shared" si="1"/>
        <v>23</v>
      </c>
    </row>
    <row r="34" spans="1:19" ht="16.5" customHeight="1" x14ac:dyDescent="0.2">
      <c r="A34" s="284"/>
      <c r="B34" s="280"/>
      <c r="C34" s="280"/>
      <c r="D34" s="275"/>
      <c r="E34" s="362"/>
      <c r="F34" s="316"/>
      <c r="G34" s="317"/>
      <c r="H34" s="82"/>
      <c r="I34" s="82"/>
      <c r="J34" s="82"/>
      <c r="K34" s="82"/>
      <c r="L34" s="82"/>
      <c r="M34" s="82"/>
      <c r="N34" s="82"/>
      <c r="O34" s="80">
        <f t="shared" si="1"/>
        <v>0</v>
      </c>
    </row>
    <row r="35" spans="1:19" ht="18" customHeight="1" x14ac:dyDescent="0.2">
      <c r="A35" s="298"/>
      <c r="B35" s="273"/>
      <c r="C35" s="273"/>
      <c r="D35" s="273"/>
      <c r="E35" s="273"/>
      <c r="F35" s="273"/>
      <c r="G35" s="186"/>
      <c r="H35" s="186"/>
      <c r="I35" s="186"/>
      <c r="J35" s="186"/>
      <c r="K35" s="186"/>
      <c r="L35" s="186"/>
      <c r="M35" s="186"/>
      <c r="N35" s="186"/>
      <c r="O35" s="186"/>
    </row>
    <row r="36" spans="1:19" ht="18" x14ac:dyDescent="0.2">
      <c r="A36" s="11"/>
      <c r="B36" s="3" t="s">
        <v>402</v>
      </c>
      <c r="C36" s="16"/>
      <c r="D36" s="528" t="s">
        <v>16</v>
      </c>
      <c r="E36" s="528"/>
      <c r="F36" s="528"/>
      <c r="G36" s="78"/>
      <c r="H36" s="77"/>
      <c r="I36" s="77"/>
      <c r="J36" s="77"/>
      <c r="K36" s="77"/>
      <c r="L36" s="77"/>
      <c r="M36" s="77"/>
      <c r="N36" s="77"/>
      <c r="O36" s="41"/>
    </row>
    <row r="37" spans="1:19" ht="30" customHeight="1" x14ac:dyDescent="0.2">
      <c r="A37" s="8" t="s">
        <v>0</v>
      </c>
      <c r="B37" s="8" t="s">
        <v>4</v>
      </c>
      <c r="C37" s="8" t="s">
        <v>5</v>
      </c>
      <c r="D37" s="8" t="s">
        <v>1</v>
      </c>
      <c r="E37" s="8" t="s">
        <v>2</v>
      </c>
      <c r="F37" s="14" t="s">
        <v>3</v>
      </c>
      <c r="G37" s="45" t="s">
        <v>67</v>
      </c>
      <c r="H37" s="46"/>
      <c r="I37" s="46"/>
      <c r="J37" s="46"/>
      <c r="K37" s="109"/>
      <c r="L37" s="46"/>
      <c r="M37" s="46"/>
      <c r="N37" s="46"/>
      <c r="O37" s="47" t="s">
        <v>10</v>
      </c>
    </row>
    <row r="38" spans="1:19" ht="19.5" customHeight="1" x14ac:dyDescent="0.2">
      <c r="A38" s="297">
        <v>1</v>
      </c>
      <c r="B38" s="383" t="s">
        <v>229</v>
      </c>
      <c r="C38" s="375" t="s">
        <v>230</v>
      </c>
      <c r="D38" s="375" t="s">
        <v>231</v>
      </c>
      <c r="E38" s="375" t="s">
        <v>232</v>
      </c>
      <c r="F38" s="376" t="s">
        <v>49</v>
      </c>
      <c r="G38" s="384">
        <v>55</v>
      </c>
      <c r="H38" s="70"/>
      <c r="I38" s="70"/>
      <c r="J38" s="82"/>
      <c r="K38" s="70"/>
      <c r="L38" s="70"/>
      <c r="M38" s="70"/>
      <c r="N38" s="70"/>
      <c r="O38" s="67">
        <f>SUM(G38:N38)</f>
        <v>55</v>
      </c>
      <c r="P38" s="108"/>
    </row>
    <row r="39" spans="1:19" ht="19.5" customHeight="1" x14ac:dyDescent="0.2">
      <c r="A39" s="381">
        <v>1</v>
      </c>
      <c r="B39" s="363" t="s">
        <v>172</v>
      </c>
      <c r="C39" s="363" t="s">
        <v>173</v>
      </c>
      <c r="D39" s="370" t="s">
        <v>174</v>
      </c>
      <c r="E39" s="363" t="s">
        <v>175</v>
      </c>
      <c r="F39" s="363" t="s">
        <v>49</v>
      </c>
      <c r="G39" s="385">
        <v>55</v>
      </c>
      <c r="H39" s="318"/>
      <c r="I39" s="318"/>
      <c r="J39" s="318"/>
      <c r="K39" s="318"/>
      <c r="L39" s="318"/>
      <c r="M39" s="318"/>
      <c r="N39" s="318"/>
      <c r="O39" s="67">
        <f t="shared" ref="O39:O53" si="2">SUM(G39:N39)</f>
        <v>55</v>
      </c>
      <c r="P39" s="108"/>
    </row>
    <row r="40" spans="1:19" ht="16.5" customHeight="1" x14ac:dyDescent="0.2">
      <c r="A40" s="297">
        <v>3</v>
      </c>
      <c r="B40" s="363" t="s">
        <v>233</v>
      </c>
      <c r="C40" s="363" t="s">
        <v>234</v>
      </c>
      <c r="D40" s="363" t="s">
        <v>217</v>
      </c>
      <c r="E40" s="363" t="s">
        <v>235</v>
      </c>
      <c r="F40" s="363" t="s">
        <v>45</v>
      </c>
      <c r="G40" s="384">
        <v>50</v>
      </c>
      <c r="H40" s="67"/>
      <c r="I40" s="67"/>
      <c r="J40" s="80"/>
      <c r="K40" s="67"/>
      <c r="L40" s="67"/>
      <c r="M40" s="67"/>
      <c r="N40" s="67"/>
      <c r="O40" s="67">
        <f t="shared" si="2"/>
        <v>50</v>
      </c>
      <c r="P40" s="108"/>
    </row>
    <row r="41" spans="1:19" ht="16.5" customHeight="1" x14ac:dyDescent="0.2">
      <c r="A41" s="381">
        <v>3</v>
      </c>
      <c r="B41" s="363" t="s">
        <v>179</v>
      </c>
      <c r="C41" s="363" t="s">
        <v>180</v>
      </c>
      <c r="D41" s="363" t="s">
        <v>181</v>
      </c>
      <c r="E41" s="363" t="s">
        <v>182</v>
      </c>
      <c r="F41" s="363" t="s">
        <v>53</v>
      </c>
      <c r="G41" s="385">
        <v>50</v>
      </c>
      <c r="H41" s="317"/>
      <c r="I41" s="317"/>
      <c r="J41" s="317"/>
      <c r="K41" s="317"/>
      <c r="L41" s="317"/>
      <c r="M41" s="317"/>
      <c r="N41" s="317"/>
      <c r="O41" s="67">
        <f t="shared" si="2"/>
        <v>50</v>
      </c>
      <c r="P41" s="108"/>
    </row>
    <row r="42" spans="1:19" ht="18.75" customHeight="1" x14ac:dyDescent="0.2">
      <c r="A42" s="297">
        <v>5</v>
      </c>
      <c r="B42" s="363" t="s">
        <v>236</v>
      </c>
      <c r="C42" s="363" t="s">
        <v>177</v>
      </c>
      <c r="D42" s="363" t="s">
        <v>237</v>
      </c>
      <c r="E42" s="363" t="s">
        <v>238</v>
      </c>
      <c r="F42" s="363" t="s">
        <v>66</v>
      </c>
      <c r="G42" s="384">
        <v>46</v>
      </c>
      <c r="H42" s="70"/>
      <c r="I42" s="84"/>
      <c r="J42" s="100"/>
      <c r="K42" s="84"/>
      <c r="L42" s="84"/>
      <c r="M42" s="84"/>
      <c r="N42" s="84"/>
      <c r="O42" s="67">
        <f t="shared" si="2"/>
        <v>46</v>
      </c>
      <c r="P42" s="108"/>
    </row>
    <row r="43" spans="1:19" ht="18.75" customHeight="1" x14ac:dyDescent="0.2">
      <c r="A43" s="381">
        <v>5</v>
      </c>
      <c r="B43" s="363" t="s">
        <v>187</v>
      </c>
      <c r="C43" s="363" t="s">
        <v>188</v>
      </c>
      <c r="D43" s="370" t="s">
        <v>189</v>
      </c>
      <c r="E43" s="363" t="s">
        <v>190</v>
      </c>
      <c r="F43" s="363" t="s">
        <v>53</v>
      </c>
      <c r="G43" s="385">
        <v>46</v>
      </c>
      <c r="H43" s="318"/>
      <c r="I43" s="379"/>
      <c r="J43" s="379"/>
      <c r="K43" s="379"/>
      <c r="L43" s="379"/>
      <c r="M43" s="379"/>
      <c r="N43" s="379"/>
      <c r="O43" s="67">
        <f t="shared" si="2"/>
        <v>46</v>
      </c>
      <c r="P43" s="108"/>
    </row>
    <row r="44" spans="1:19" ht="19.5" customHeight="1" x14ac:dyDescent="0.2">
      <c r="A44" s="297">
        <v>7</v>
      </c>
      <c r="B44" s="363" t="s">
        <v>239</v>
      </c>
      <c r="C44" s="363" t="s">
        <v>240</v>
      </c>
      <c r="D44" s="363" t="s">
        <v>241</v>
      </c>
      <c r="E44" s="363" t="s">
        <v>242</v>
      </c>
      <c r="F44" s="363" t="s">
        <v>41</v>
      </c>
      <c r="G44" s="384">
        <v>42</v>
      </c>
      <c r="H44" s="166"/>
      <c r="I44" s="166"/>
      <c r="J44" s="166"/>
      <c r="K44" s="166"/>
      <c r="L44" s="166"/>
      <c r="M44" s="166"/>
      <c r="N44" s="166"/>
      <c r="O44" s="67">
        <f t="shared" si="2"/>
        <v>42</v>
      </c>
      <c r="P44" s="108"/>
      <c r="R44" s="17" t="s">
        <v>11</v>
      </c>
      <c r="S44" s="17" t="s">
        <v>11</v>
      </c>
    </row>
    <row r="45" spans="1:19" ht="19.5" customHeight="1" x14ac:dyDescent="0.2">
      <c r="A45" s="381">
        <v>7</v>
      </c>
      <c r="B45" s="363" t="s">
        <v>195</v>
      </c>
      <c r="C45" s="363" t="s">
        <v>196</v>
      </c>
      <c r="D45" s="370" t="s">
        <v>197</v>
      </c>
      <c r="E45" s="363" t="s">
        <v>198</v>
      </c>
      <c r="F45" s="363" t="s">
        <v>53</v>
      </c>
      <c r="G45" s="385">
        <v>42</v>
      </c>
      <c r="H45" s="317"/>
      <c r="I45" s="317"/>
      <c r="J45" s="317"/>
      <c r="K45" s="317"/>
      <c r="L45" s="317"/>
      <c r="M45" s="317"/>
      <c r="N45" s="317"/>
      <c r="O45" s="67">
        <f t="shared" si="2"/>
        <v>42</v>
      </c>
      <c r="P45" s="108"/>
      <c r="R45" s="17"/>
      <c r="S45" s="17"/>
    </row>
    <row r="46" spans="1:19" ht="19.5" customHeight="1" x14ac:dyDescent="0.2">
      <c r="A46" s="428">
        <v>7</v>
      </c>
      <c r="B46" s="363" t="s">
        <v>199</v>
      </c>
      <c r="C46" s="363" t="s">
        <v>200</v>
      </c>
      <c r="D46" s="363" t="s">
        <v>201</v>
      </c>
      <c r="E46" s="363" t="s">
        <v>202</v>
      </c>
      <c r="F46" s="363" t="s">
        <v>61</v>
      </c>
      <c r="G46" s="429">
        <v>42</v>
      </c>
      <c r="H46" s="424"/>
      <c r="I46" s="424"/>
      <c r="J46" s="424"/>
      <c r="K46" s="424"/>
      <c r="L46" s="424"/>
      <c r="M46" s="424"/>
      <c r="N46" s="424"/>
      <c r="O46" s="424">
        <f t="shared" si="2"/>
        <v>42</v>
      </c>
      <c r="P46" s="108"/>
      <c r="R46" s="17"/>
      <c r="S46" s="17"/>
    </row>
    <row r="47" spans="1:19" ht="19.5" customHeight="1" x14ac:dyDescent="0.2">
      <c r="A47" s="428">
        <v>7</v>
      </c>
      <c r="B47" s="363" t="s">
        <v>203</v>
      </c>
      <c r="C47" s="363" t="s">
        <v>204</v>
      </c>
      <c r="D47" s="370" t="s">
        <v>205</v>
      </c>
      <c r="E47" s="363" t="s">
        <v>206</v>
      </c>
      <c r="F47" s="363" t="s">
        <v>53</v>
      </c>
      <c r="G47" s="429">
        <v>42</v>
      </c>
      <c r="H47" s="424"/>
      <c r="I47" s="424"/>
      <c r="J47" s="424"/>
      <c r="K47" s="424"/>
      <c r="L47" s="424"/>
      <c r="M47" s="424"/>
      <c r="N47" s="424"/>
      <c r="O47" s="424">
        <f t="shared" si="2"/>
        <v>42</v>
      </c>
      <c r="P47" s="108"/>
      <c r="R47" s="17"/>
      <c r="S47" s="17"/>
    </row>
    <row r="48" spans="1:19" ht="15.75" customHeight="1" x14ac:dyDescent="0.2">
      <c r="A48" s="297">
        <v>11</v>
      </c>
      <c r="B48" s="363" t="s">
        <v>243</v>
      </c>
      <c r="C48" s="363" t="s">
        <v>244</v>
      </c>
      <c r="D48" s="363" t="s">
        <v>245</v>
      </c>
      <c r="E48" s="363" t="s">
        <v>246</v>
      </c>
      <c r="F48" s="363" t="s">
        <v>142</v>
      </c>
      <c r="G48" s="384">
        <v>25</v>
      </c>
      <c r="H48" s="208"/>
      <c r="I48" s="208"/>
      <c r="J48" s="208"/>
      <c r="K48" s="208"/>
      <c r="L48" s="208"/>
      <c r="M48" s="208"/>
      <c r="N48" s="208"/>
      <c r="O48" s="67">
        <f t="shared" si="2"/>
        <v>25</v>
      </c>
      <c r="P48" s="108"/>
      <c r="S48" s="17"/>
    </row>
    <row r="49" spans="1:19" s="17" customFormat="1" ht="18.75" customHeight="1" x14ac:dyDescent="0.2">
      <c r="A49" s="297">
        <v>12</v>
      </c>
      <c r="B49" s="363" t="s">
        <v>247</v>
      </c>
      <c r="C49" s="363" t="s">
        <v>248</v>
      </c>
      <c r="D49" s="363" t="s">
        <v>160</v>
      </c>
      <c r="E49" s="363" t="s">
        <v>249</v>
      </c>
      <c r="F49" s="363" t="s">
        <v>49</v>
      </c>
      <c r="G49" s="384">
        <v>23</v>
      </c>
      <c r="H49" s="67"/>
      <c r="I49" s="67"/>
      <c r="J49" s="80"/>
      <c r="K49" s="67"/>
      <c r="L49" s="67"/>
      <c r="M49" s="67"/>
      <c r="N49" s="67"/>
      <c r="O49" s="67">
        <f t="shared" si="2"/>
        <v>23</v>
      </c>
      <c r="P49" s="108"/>
      <c r="Q49" s="17" t="s">
        <v>11</v>
      </c>
    </row>
    <row r="50" spans="1:19" ht="16.5" customHeight="1" x14ac:dyDescent="0.2">
      <c r="A50" s="297">
        <v>13</v>
      </c>
      <c r="B50" s="346" t="s">
        <v>250</v>
      </c>
      <c r="C50" s="346" t="s">
        <v>251</v>
      </c>
      <c r="D50" s="346" t="s">
        <v>252</v>
      </c>
      <c r="E50" s="346" t="s">
        <v>253</v>
      </c>
      <c r="F50" s="348" t="s">
        <v>142</v>
      </c>
      <c r="G50" s="384">
        <v>21</v>
      </c>
      <c r="H50" s="70"/>
      <c r="I50" s="70"/>
      <c r="J50" s="82"/>
      <c r="K50" s="70"/>
      <c r="L50" s="70"/>
      <c r="M50" s="70"/>
      <c r="N50" s="70"/>
      <c r="O50" s="67">
        <f t="shared" si="2"/>
        <v>21</v>
      </c>
      <c r="P50" s="108"/>
    </row>
    <row r="51" spans="1:19" ht="16.5" customHeight="1" x14ac:dyDescent="0.2">
      <c r="A51" s="297">
        <v>14</v>
      </c>
      <c r="B51" s="346" t="s">
        <v>254</v>
      </c>
      <c r="C51" s="346" t="s">
        <v>255</v>
      </c>
      <c r="D51" s="346" t="s">
        <v>256</v>
      </c>
      <c r="E51" s="346" t="s">
        <v>257</v>
      </c>
      <c r="F51" s="348" t="s">
        <v>45</v>
      </c>
      <c r="G51" s="384">
        <v>20</v>
      </c>
      <c r="H51" s="67"/>
      <c r="I51" s="67"/>
      <c r="J51" s="80"/>
      <c r="K51" s="67"/>
      <c r="L51" s="67"/>
      <c r="M51" s="67"/>
      <c r="N51" s="70"/>
      <c r="O51" s="67">
        <f t="shared" si="2"/>
        <v>20</v>
      </c>
      <c r="P51" s="108"/>
    </row>
    <row r="52" spans="1:19" ht="16.5" customHeight="1" x14ac:dyDescent="0.2">
      <c r="A52" s="297">
        <v>15</v>
      </c>
      <c r="B52" s="352" t="s">
        <v>258</v>
      </c>
      <c r="C52" s="352" t="s">
        <v>259</v>
      </c>
      <c r="D52" s="352" t="s">
        <v>260</v>
      </c>
      <c r="E52" s="352" t="s">
        <v>261</v>
      </c>
      <c r="F52" s="353" t="s">
        <v>142</v>
      </c>
      <c r="G52" s="386">
        <v>19</v>
      </c>
      <c r="H52" s="388"/>
      <c r="I52" s="166"/>
      <c r="J52" s="388"/>
      <c r="K52" s="388"/>
      <c r="L52" s="388"/>
      <c r="M52" s="166"/>
      <c r="N52" s="388"/>
      <c r="O52" s="67">
        <f t="shared" si="2"/>
        <v>19</v>
      </c>
      <c r="P52" s="108"/>
    </row>
    <row r="53" spans="1:19" ht="16.5" customHeight="1" x14ac:dyDescent="0.2">
      <c r="A53" s="297">
        <v>16</v>
      </c>
      <c r="B53" s="346" t="s">
        <v>262</v>
      </c>
      <c r="C53" s="346" t="s">
        <v>263</v>
      </c>
      <c r="D53" s="346" t="s">
        <v>227</v>
      </c>
      <c r="E53" s="346" t="s">
        <v>264</v>
      </c>
      <c r="F53" s="348" t="s">
        <v>53</v>
      </c>
      <c r="G53" s="384">
        <v>18</v>
      </c>
      <c r="H53" s="70"/>
      <c r="I53" s="70"/>
      <c r="J53" s="82"/>
      <c r="K53" s="70"/>
      <c r="L53" s="70"/>
      <c r="M53" s="70"/>
      <c r="N53" s="67"/>
      <c r="O53" s="67">
        <f t="shared" si="2"/>
        <v>18</v>
      </c>
      <c r="P53" s="108"/>
    </row>
    <row r="54" spans="1:19" ht="19.5" customHeight="1" x14ac:dyDescent="0.2">
      <c r="A54" s="297"/>
      <c r="B54" s="280"/>
      <c r="C54" s="280"/>
      <c r="D54" s="280"/>
      <c r="E54" s="280"/>
      <c r="F54" s="280"/>
      <c r="G54" s="387"/>
      <c r="H54" s="70"/>
      <c r="I54" s="67"/>
      <c r="J54" s="80"/>
      <c r="K54" s="67"/>
      <c r="L54" s="67"/>
      <c r="M54" s="67"/>
      <c r="N54" s="67"/>
      <c r="O54" s="67">
        <f t="shared" ref="O54:O55" si="3">SUM(G54:N54)</f>
        <v>0</v>
      </c>
      <c r="P54" s="108"/>
    </row>
    <row r="55" spans="1:19" ht="19.5" customHeight="1" x14ac:dyDescent="0.2">
      <c r="A55" s="404"/>
      <c r="B55" s="316"/>
      <c r="C55" s="316"/>
      <c r="D55" s="316"/>
      <c r="E55" s="316"/>
      <c r="F55" s="316"/>
      <c r="G55" s="318"/>
      <c r="H55" s="318"/>
      <c r="I55" s="382"/>
      <c r="J55" s="382"/>
      <c r="K55" s="382"/>
      <c r="L55" s="382"/>
      <c r="M55" s="382"/>
      <c r="N55" s="382"/>
      <c r="O55" s="317">
        <f t="shared" si="3"/>
        <v>0</v>
      </c>
      <c r="P55" s="108"/>
    </row>
    <row r="56" spans="1:19" ht="18.75" customHeight="1" x14ac:dyDescent="0.2">
      <c r="B56" s="405" t="s">
        <v>607</v>
      </c>
      <c r="C56" s="393"/>
      <c r="D56" s="530" t="s">
        <v>16</v>
      </c>
      <c r="E56" s="530"/>
      <c r="F56" s="530"/>
      <c r="G56" s="406"/>
      <c r="H56" s="407"/>
      <c r="I56" s="407"/>
      <c r="J56" s="407"/>
      <c r="K56" s="407"/>
      <c r="L56" s="407"/>
      <c r="M56" s="407"/>
      <c r="N56" s="407"/>
      <c r="O56" s="408"/>
      <c r="S56" s="17"/>
    </row>
    <row r="57" spans="1:19" ht="27.75" customHeight="1" x14ac:dyDescent="0.2">
      <c r="A57" s="8" t="s">
        <v>0</v>
      </c>
      <c r="B57" s="8"/>
      <c r="C57" s="8"/>
      <c r="D57" s="8" t="s">
        <v>1</v>
      </c>
      <c r="E57" s="8" t="s">
        <v>2</v>
      </c>
      <c r="F57" s="14" t="s">
        <v>3</v>
      </c>
      <c r="G57" s="484" t="s">
        <v>67</v>
      </c>
      <c r="H57" s="46"/>
      <c r="I57" s="46"/>
      <c r="J57" s="46"/>
      <c r="K57" s="109"/>
      <c r="L57" s="46"/>
      <c r="M57" s="46"/>
      <c r="N57" s="46"/>
      <c r="O57" s="47" t="s">
        <v>10</v>
      </c>
      <c r="S57" s="17"/>
    </row>
    <row r="58" spans="1:19" ht="19.5" customHeight="1" x14ac:dyDescent="0.2">
      <c r="A58" s="413">
        <v>1</v>
      </c>
      <c r="B58" s="319"/>
      <c r="C58" s="319"/>
      <c r="D58" s="343" t="s">
        <v>280</v>
      </c>
      <c r="E58" s="356" t="s">
        <v>281</v>
      </c>
      <c r="F58" s="357" t="s">
        <v>45</v>
      </c>
      <c r="G58" s="65">
        <v>55</v>
      </c>
      <c r="H58" s="319"/>
      <c r="I58" s="319"/>
      <c r="J58" s="319"/>
      <c r="K58" s="319"/>
      <c r="L58" s="319"/>
      <c r="M58" s="319"/>
      <c r="N58" s="319"/>
      <c r="O58" s="67">
        <f t="shared" ref="O58:O78" si="4">SUM(G58:N58)</f>
        <v>55</v>
      </c>
      <c r="S58" s="17"/>
    </row>
    <row r="59" spans="1:19" ht="19.5" customHeight="1" x14ac:dyDescent="0.2">
      <c r="A59" s="413">
        <v>2</v>
      </c>
      <c r="B59" s="409"/>
      <c r="C59" s="319"/>
      <c r="D59" s="343" t="s">
        <v>430</v>
      </c>
      <c r="E59" s="356" t="s">
        <v>431</v>
      </c>
      <c r="F59" s="357" t="s">
        <v>49</v>
      </c>
      <c r="G59" s="66">
        <v>50</v>
      </c>
      <c r="H59" s="319"/>
      <c r="I59" s="319"/>
      <c r="J59" s="319"/>
      <c r="K59" s="319"/>
      <c r="L59" s="319"/>
      <c r="M59" s="319"/>
      <c r="N59" s="319"/>
      <c r="O59" s="67">
        <f t="shared" si="4"/>
        <v>50</v>
      </c>
    </row>
    <row r="60" spans="1:19" ht="20.25" customHeight="1" x14ac:dyDescent="0.2">
      <c r="A60" s="413">
        <v>3</v>
      </c>
      <c r="B60" s="410"/>
      <c r="C60" s="410"/>
      <c r="D60" s="343" t="s">
        <v>381</v>
      </c>
      <c r="E60" s="356" t="s">
        <v>382</v>
      </c>
      <c r="F60" s="357" t="s">
        <v>307</v>
      </c>
      <c r="G60" s="65">
        <v>46</v>
      </c>
      <c r="H60" s="411"/>
      <c r="I60" s="411"/>
      <c r="J60" s="411"/>
      <c r="K60" s="411"/>
      <c r="L60" s="411"/>
      <c r="M60" s="411"/>
      <c r="N60" s="411"/>
      <c r="O60" s="67">
        <f t="shared" si="4"/>
        <v>46</v>
      </c>
    </row>
    <row r="61" spans="1:19" ht="18" customHeight="1" x14ac:dyDescent="0.2">
      <c r="A61" s="413">
        <v>4</v>
      </c>
      <c r="B61" s="319"/>
      <c r="C61" s="319"/>
      <c r="D61" s="343" t="s">
        <v>432</v>
      </c>
      <c r="E61" s="356" t="s">
        <v>433</v>
      </c>
      <c r="F61" s="357" t="s">
        <v>57</v>
      </c>
      <c r="G61" s="222">
        <v>42</v>
      </c>
      <c r="H61" s="412"/>
      <c r="I61" s="318"/>
      <c r="J61" s="412"/>
      <c r="K61" s="412"/>
      <c r="L61" s="318"/>
      <c r="M61" s="318"/>
      <c r="N61" s="412"/>
      <c r="O61" s="67">
        <f t="shared" si="4"/>
        <v>42</v>
      </c>
      <c r="P61" s="108"/>
    </row>
    <row r="62" spans="1:19" ht="17.25" customHeight="1" x14ac:dyDescent="0.2">
      <c r="A62" s="413">
        <v>5</v>
      </c>
      <c r="B62" s="319"/>
      <c r="C62" s="319"/>
      <c r="D62" s="343" t="s">
        <v>360</v>
      </c>
      <c r="E62" s="356" t="s">
        <v>361</v>
      </c>
      <c r="F62" s="357" t="s">
        <v>45</v>
      </c>
      <c r="G62" s="82">
        <v>39</v>
      </c>
      <c r="H62" s="317"/>
      <c r="I62" s="317"/>
      <c r="J62" s="317"/>
      <c r="K62" s="317"/>
      <c r="L62" s="317"/>
      <c r="M62" s="317"/>
      <c r="N62" s="317"/>
      <c r="O62" s="67">
        <f t="shared" si="4"/>
        <v>39</v>
      </c>
      <c r="P62" s="108"/>
    </row>
    <row r="63" spans="1:19" ht="18" customHeight="1" x14ac:dyDescent="0.2">
      <c r="A63" s="413">
        <v>6</v>
      </c>
      <c r="B63" s="319"/>
      <c r="C63" s="319"/>
      <c r="D63" s="343" t="s">
        <v>434</v>
      </c>
      <c r="E63" s="356" t="s">
        <v>435</v>
      </c>
      <c r="F63" s="357" t="s">
        <v>45</v>
      </c>
      <c r="G63" s="327">
        <v>36</v>
      </c>
      <c r="H63" s="322"/>
      <c r="I63" s="322"/>
      <c r="J63" s="322"/>
      <c r="K63" s="322"/>
      <c r="L63" s="322"/>
      <c r="M63" s="322"/>
      <c r="N63" s="322"/>
      <c r="O63" s="67">
        <f t="shared" si="4"/>
        <v>36</v>
      </c>
      <c r="P63" s="108"/>
    </row>
    <row r="64" spans="1:19" ht="17.25" customHeight="1" x14ac:dyDescent="0.2">
      <c r="A64" s="413">
        <v>7</v>
      </c>
      <c r="B64" s="319"/>
      <c r="C64" s="319"/>
      <c r="D64" s="343" t="s">
        <v>436</v>
      </c>
      <c r="E64" s="356" t="s">
        <v>296</v>
      </c>
      <c r="F64" s="357" t="s">
        <v>45</v>
      </c>
      <c r="G64" s="224">
        <v>33</v>
      </c>
      <c r="H64" s="319"/>
      <c r="I64" s="319"/>
      <c r="J64" s="319"/>
      <c r="K64" s="319"/>
      <c r="L64" s="319"/>
      <c r="M64" s="319"/>
      <c r="N64" s="319"/>
      <c r="O64" s="67">
        <f t="shared" si="4"/>
        <v>33</v>
      </c>
    </row>
    <row r="65" spans="1:15" ht="19.5" customHeight="1" x14ac:dyDescent="0.2">
      <c r="A65" s="413">
        <v>7</v>
      </c>
      <c r="B65" s="319"/>
      <c r="C65" s="319"/>
      <c r="D65" s="343" t="s">
        <v>145</v>
      </c>
      <c r="E65" s="356" t="s">
        <v>437</v>
      </c>
      <c r="F65" s="357" t="s">
        <v>49</v>
      </c>
      <c r="G65" s="224">
        <v>33</v>
      </c>
      <c r="H65" s="319"/>
      <c r="I65" s="319"/>
      <c r="J65" s="319"/>
      <c r="K65" s="319"/>
      <c r="L65" s="319"/>
      <c r="M65" s="319"/>
      <c r="N65" s="319"/>
      <c r="O65" s="67">
        <f t="shared" si="4"/>
        <v>33</v>
      </c>
    </row>
    <row r="66" spans="1:15" ht="18.75" customHeight="1" x14ac:dyDescent="0.2">
      <c r="A66" s="413">
        <v>9</v>
      </c>
      <c r="B66" s="319"/>
      <c r="C66" s="319"/>
      <c r="D66" s="343" t="s">
        <v>384</v>
      </c>
      <c r="E66" s="356" t="s">
        <v>385</v>
      </c>
      <c r="F66" s="357" t="s">
        <v>57</v>
      </c>
      <c r="G66" s="224">
        <v>27</v>
      </c>
      <c r="H66" s="319"/>
      <c r="I66" s="319"/>
      <c r="J66" s="319"/>
      <c r="K66" s="319"/>
      <c r="L66" s="319"/>
      <c r="M66" s="319"/>
      <c r="N66" s="319"/>
      <c r="O66" s="67">
        <f t="shared" si="4"/>
        <v>27</v>
      </c>
    </row>
    <row r="67" spans="1:15" ht="18" customHeight="1" x14ac:dyDescent="0.2">
      <c r="A67" s="413">
        <v>10</v>
      </c>
      <c r="B67" s="319"/>
      <c r="C67" s="319"/>
      <c r="D67" s="343" t="s">
        <v>356</v>
      </c>
      <c r="E67" s="356" t="s">
        <v>357</v>
      </c>
      <c r="F67" s="357" t="s">
        <v>45</v>
      </c>
      <c r="G67" s="224">
        <v>25</v>
      </c>
      <c r="H67" s="319"/>
      <c r="I67" s="319"/>
      <c r="J67" s="319"/>
      <c r="K67" s="319"/>
      <c r="L67" s="319"/>
      <c r="M67" s="319"/>
      <c r="N67" s="319"/>
      <c r="O67" s="67">
        <f t="shared" si="4"/>
        <v>25</v>
      </c>
    </row>
    <row r="68" spans="1:15" ht="19.5" customHeight="1" x14ac:dyDescent="0.2">
      <c r="A68" s="413">
        <v>11</v>
      </c>
      <c r="B68" s="319"/>
      <c r="C68" s="319"/>
      <c r="D68" s="343" t="s">
        <v>396</v>
      </c>
      <c r="E68" s="356" t="s">
        <v>397</v>
      </c>
      <c r="F68" s="357" t="s">
        <v>45</v>
      </c>
      <c r="G68" s="227">
        <v>23</v>
      </c>
      <c r="H68" s="319"/>
      <c r="I68" s="319"/>
      <c r="J68" s="319"/>
      <c r="K68" s="319"/>
      <c r="L68" s="319"/>
      <c r="M68" s="319"/>
      <c r="N68" s="319"/>
      <c r="O68" s="67">
        <f t="shared" si="4"/>
        <v>23</v>
      </c>
    </row>
    <row r="69" spans="1:15" ht="19.5" customHeight="1" x14ac:dyDescent="0.2">
      <c r="A69" s="413">
        <v>12</v>
      </c>
      <c r="B69" s="319"/>
      <c r="C69" s="319"/>
      <c r="D69" s="343" t="s">
        <v>438</v>
      </c>
      <c r="E69" s="356" t="s">
        <v>439</v>
      </c>
      <c r="F69" s="357" t="s">
        <v>57</v>
      </c>
      <c r="G69" s="224">
        <v>21</v>
      </c>
      <c r="H69" s="319"/>
      <c r="I69" s="319"/>
      <c r="J69" s="319"/>
      <c r="K69" s="319"/>
      <c r="L69" s="319"/>
      <c r="M69" s="319"/>
      <c r="N69" s="319"/>
      <c r="O69" s="67">
        <f t="shared" si="4"/>
        <v>21</v>
      </c>
    </row>
    <row r="70" spans="1:15" ht="18.75" customHeight="1" x14ac:dyDescent="0.2">
      <c r="A70" s="413">
        <v>13</v>
      </c>
      <c r="B70" s="319"/>
      <c r="C70" s="319"/>
      <c r="D70" s="343" t="s">
        <v>455</v>
      </c>
      <c r="E70" s="356" t="s">
        <v>456</v>
      </c>
      <c r="F70" s="357" t="s">
        <v>57</v>
      </c>
      <c r="G70" s="317">
        <v>20</v>
      </c>
      <c r="H70" s="319"/>
      <c r="I70" s="319"/>
      <c r="J70" s="319"/>
      <c r="K70" s="319"/>
      <c r="L70" s="319"/>
      <c r="M70" s="319"/>
      <c r="N70" s="319"/>
      <c r="O70" s="67">
        <f t="shared" si="4"/>
        <v>20</v>
      </c>
    </row>
    <row r="71" spans="1:15" ht="19.5" customHeight="1" x14ac:dyDescent="0.2">
      <c r="A71" s="413">
        <v>14</v>
      </c>
      <c r="B71" s="319"/>
      <c r="C71" s="319"/>
      <c r="D71" s="343" t="s">
        <v>440</v>
      </c>
      <c r="E71" s="356" t="s">
        <v>441</v>
      </c>
      <c r="F71" s="357" t="s">
        <v>49</v>
      </c>
      <c r="G71" s="227">
        <v>19</v>
      </c>
      <c r="H71" s="319"/>
      <c r="I71" s="319"/>
      <c r="J71" s="319"/>
      <c r="K71" s="319"/>
      <c r="L71" s="319"/>
      <c r="M71" s="319"/>
      <c r="N71" s="319"/>
      <c r="O71" s="67">
        <f t="shared" si="4"/>
        <v>19</v>
      </c>
    </row>
    <row r="72" spans="1:15" ht="19.5" customHeight="1" x14ac:dyDescent="0.2">
      <c r="A72" s="413">
        <v>14</v>
      </c>
      <c r="B72" s="319"/>
      <c r="C72" s="319"/>
      <c r="D72" s="343" t="s">
        <v>442</v>
      </c>
      <c r="E72" s="356" t="s">
        <v>443</v>
      </c>
      <c r="F72" s="357" t="s">
        <v>61</v>
      </c>
      <c r="G72" s="227">
        <v>19</v>
      </c>
      <c r="H72" s="319"/>
      <c r="I72" s="319"/>
      <c r="J72" s="319"/>
      <c r="K72" s="319"/>
      <c r="L72" s="319"/>
      <c r="M72" s="319"/>
      <c r="N72" s="319"/>
      <c r="O72" s="67">
        <f t="shared" si="4"/>
        <v>19</v>
      </c>
    </row>
    <row r="73" spans="1:15" ht="19.5" customHeight="1" x14ac:dyDescent="0.2">
      <c r="A73" s="413">
        <v>16</v>
      </c>
      <c r="B73" s="319"/>
      <c r="C73" s="319"/>
      <c r="D73" s="343" t="s">
        <v>392</v>
      </c>
      <c r="E73" s="356" t="s">
        <v>393</v>
      </c>
      <c r="F73" s="357" t="s">
        <v>57</v>
      </c>
      <c r="G73" s="403">
        <v>17</v>
      </c>
      <c r="H73" s="319"/>
      <c r="I73" s="319"/>
      <c r="J73" s="319"/>
      <c r="K73" s="319"/>
      <c r="L73" s="319"/>
      <c r="M73" s="319"/>
      <c r="N73" s="319"/>
      <c r="O73" s="67">
        <f t="shared" si="4"/>
        <v>17</v>
      </c>
    </row>
    <row r="74" spans="1:15" ht="19.5" customHeight="1" x14ac:dyDescent="0.2">
      <c r="A74" s="413">
        <v>17</v>
      </c>
      <c r="B74" s="319"/>
      <c r="C74" s="319"/>
      <c r="D74" s="343" t="s">
        <v>444</v>
      </c>
      <c r="E74" s="356" t="s">
        <v>445</v>
      </c>
      <c r="F74" s="357" t="s">
        <v>57</v>
      </c>
      <c r="G74" s="403">
        <v>16</v>
      </c>
      <c r="H74" s="319"/>
      <c r="I74" s="319"/>
      <c r="J74" s="319"/>
      <c r="K74" s="319"/>
      <c r="L74" s="319"/>
      <c r="M74" s="319"/>
      <c r="N74" s="319"/>
      <c r="O74" s="67">
        <f t="shared" si="4"/>
        <v>16</v>
      </c>
    </row>
    <row r="75" spans="1:15" ht="19.5" customHeight="1" x14ac:dyDescent="0.2">
      <c r="A75" s="413">
        <v>18</v>
      </c>
      <c r="B75" s="319"/>
      <c r="C75" s="319"/>
      <c r="D75" s="343" t="s">
        <v>446</v>
      </c>
      <c r="E75" s="356" t="s">
        <v>447</v>
      </c>
      <c r="F75" s="357" t="s">
        <v>57</v>
      </c>
      <c r="G75" s="403">
        <v>15</v>
      </c>
      <c r="H75" s="319"/>
      <c r="I75" s="319"/>
      <c r="J75" s="319"/>
      <c r="K75" s="319"/>
      <c r="L75" s="319"/>
      <c r="M75" s="319"/>
      <c r="N75" s="319"/>
      <c r="O75" s="67">
        <f t="shared" si="4"/>
        <v>15</v>
      </c>
    </row>
    <row r="76" spans="1:15" ht="19.5" customHeight="1" x14ac:dyDescent="0.2">
      <c r="A76" s="413">
        <v>19</v>
      </c>
      <c r="B76" s="319"/>
      <c r="C76" s="319"/>
      <c r="D76" s="343" t="s">
        <v>448</v>
      </c>
      <c r="E76" s="356" t="s">
        <v>449</v>
      </c>
      <c r="F76" s="357" t="s">
        <v>142</v>
      </c>
      <c r="G76" s="403">
        <v>14</v>
      </c>
      <c r="H76" s="319"/>
      <c r="I76" s="319"/>
      <c r="J76" s="319"/>
      <c r="K76" s="319"/>
      <c r="L76" s="319"/>
      <c r="M76" s="319"/>
      <c r="N76" s="319"/>
      <c r="O76" s="67">
        <f t="shared" si="4"/>
        <v>14</v>
      </c>
    </row>
    <row r="77" spans="1:15" ht="19.5" customHeight="1" x14ac:dyDescent="0.2">
      <c r="A77" s="413">
        <v>20</v>
      </c>
      <c r="B77" s="319"/>
      <c r="C77" s="319"/>
      <c r="D77" s="343" t="s">
        <v>450</v>
      </c>
      <c r="E77" s="356" t="s">
        <v>376</v>
      </c>
      <c r="F77" s="357" t="s">
        <v>57</v>
      </c>
      <c r="G77" s="403">
        <v>13</v>
      </c>
      <c r="H77" s="319"/>
      <c r="I77" s="319"/>
      <c r="J77" s="319"/>
      <c r="K77" s="319"/>
      <c r="L77" s="319"/>
      <c r="M77" s="319"/>
      <c r="N77" s="319"/>
      <c r="O77" s="67">
        <f t="shared" si="4"/>
        <v>13</v>
      </c>
    </row>
    <row r="78" spans="1:15" ht="19.5" customHeight="1" x14ac:dyDescent="0.2">
      <c r="A78" s="413">
        <v>21</v>
      </c>
      <c r="B78" s="319"/>
      <c r="C78" s="319"/>
      <c r="D78" s="343" t="s">
        <v>451</v>
      </c>
      <c r="E78" s="356" t="s">
        <v>452</v>
      </c>
      <c r="F78" s="357" t="s">
        <v>49</v>
      </c>
      <c r="G78" s="403">
        <v>12</v>
      </c>
      <c r="H78" s="403"/>
      <c r="I78" s="403"/>
      <c r="J78" s="403"/>
      <c r="K78" s="403"/>
      <c r="L78" s="403"/>
      <c r="M78" s="403"/>
      <c r="N78" s="319"/>
      <c r="O78" s="67">
        <f t="shared" si="4"/>
        <v>12</v>
      </c>
    </row>
    <row r="79" spans="1:15" ht="19.5" customHeight="1" x14ac:dyDescent="0.2">
      <c r="A79" s="413">
        <v>21</v>
      </c>
      <c r="B79" s="319"/>
      <c r="C79" s="319"/>
      <c r="D79" s="343" t="s">
        <v>453</v>
      </c>
      <c r="E79" s="356" t="s">
        <v>454</v>
      </c>
      <c r="F79" s="357" t="s">
        <v>57</v>
      </c>
      <c r="G79" s="403">
        <v>11</v>
      </c>
      <c r="H79" s="403"/>
      <c r="I79" s="403"/>
      <c r="J79" s="403"/>
      <c r="K79" s="403"/>
      <c r="L79" s="403"/>
      <c r="M79" s="403"/>
      <c r="N79" s="319"/>
      <c r="O79" s="67">
        <v>12</v>
      </c>
    </row>
  </sheetData>
  <mergeCells count="4">
    <mergeCell ref="D1:F1"/>
    <mergeCell ref="D20:F20"/>
    <mergeCell ref="D36:F36"/>
    <mergeCell ref="D56:F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85" zoomScaleNormal="85" workbookViewId="0">
      <selection activeCell="F15" sqref="F15"/>
    </sheetView>
  </sheetViews>
  <sheetFormatPr defaultColWidth="12.42578125" defaultRowHeight="15" customHeight="1" x14ac:dyDescent="0.2"/>
  <cols>
    <col min="1" max="1" width="4.42578125" style="12" customWidth="1"/>
    <col min="2" max="2" width="16" customWidth="1"/>
    <col min="3" max="5" width="19.140625" customWidth="1"/>
    <col min="6" max="6" width="20.28515625" customWidth="1"/>
    <col min="7" max="7" width="4.140625" customWidth="1"/>
    <col min="8" max="14" width="4" customWidth="1"/>
    <col min="15" max="15" width="6.85546875" customWidth="1"/>
    <col min="16" max="16" width="7.7109375" customWidth="1"/>
  </cols>
  <sheetData>
    <row r="1" spans="1:16" ht="19.5" customHeight="1" x14ac:dyDescent="0.2">
      <c r="A1" s="23"/>
      <c r="B1" s="24" t="s">
        <v>6</v>
      </c>
      <c r="C1" s="229"/>
      <c r="D1" s="531" t="s">
        <v>15</v>
      </c>
      <c r="E1" s="531"/>
      <c r="F1" s="531"/>
      <c r="G1" s="231"/>
      <c r="H1" s="229"/>
      <c r="I1" s="229"/>
      <c r="J1" s="229"/>
      <c r="K1" s="229"/>
      <c r="L1" s="229"/>
      <c r="M1" s="229"/>
      <c r="N1" s="229"/>
      <c r="O1" s="230"/>
    </row>
    <row r="2" spans="1:16" ht="34.5" customHeight="1" x14ac:dyDescent="0.2">
      <c r="A2" s="8" t="s">
        <v>0</v>
      </c>
      <c r="B2" s="8" t="s">
        <v>4</v>
      </c>
      <c r="C2" s="8" t="s">
        <v>5</v>
      </c>
      <c r="D2" s="8" t="s">
        <v>1</v>
      </c>
      <c r="E2" s="8" t="s">
        <v>2</v>
      </c>
      <c r="F2" s="8" t="s">
        <v>3</v>
      </c>
      <c r="G2" s="45" t="s">
        <v>492</v>
      </c>
      <c r="H2" s="46"/>
      <c r="I2" s="46"/>
      <c r="J2" s="46"/>
      <c r="K2" s="109"/>
      <c r="L2" s="46"/>
      <c r="M2" s="46"/>
      <c r="N2" s="46"/>
      <c r="O2" s="46" t="s">
        <v>26</v>
      </c>
      <c r="P2" s="50"/>
    </row>
    <row r="3" spans="1:16" s="5" customFormat="1" ht="20.100000000000001" customHeight="1" x14ac:dyDescent="0.25">
      <c r="A3" s="81">
        <v>1</v>
      </c>
      <c r="B3" s="351" t="s">
        <v>219</v>
      </c>
      <c r="C3" s="346" t="s">
        <v>161</v>
      </c>
      <c r="D3" s="346" t="s">
        <v>220</v>
      </c>
      <c r="E3" s="346" t="s">
        <v>221</v>
      </c>
      <c r="F3" s="348" t="s">
        <v>49</v>
      </c>
      <c r="G3" s="443">
        <v>55</v>
      </c>
      <c r="H3" s="213"/>
      <c r="I3" s="213"/>
      <c r="J3" s="214"/>
      <c r="K3" s="329"/>
      <c r="L3" s="213"/>
      <c r="M3" s="213"/>
      <c r="N3" s="213"/>
      <c r="O3" s="213">
        <f t="shared" ref="O3:O11" si="0">SUM(F3:N3)</f>
        <v>55</v>
      </c>
      <c r="P3" s="53"/>
    </row>
    <row r="4" spans="1:16" s="5" customFormat="1" ht="20.100000000000001" customHeight="1" x14ac:dyDescent="0.25">
      <c r="A4" s="81">
        <v>2</v>
      </c>
      <c r="B4" s="351" t="s">
        <v>90</v>
      </c>
      <c r="C4" s="346" t="s">
        <v>226</v>
      </c>
      <c r="D4" s="346" t="s">
        <v>227</v>
      </c>
      <c r="E4" s="346" t="s">
        <v>228</v>
      </c>
      <c r="F4" s="354" t="s">
        <v>76</v>
      </c>
      <c r="G4" s="443">
        <v>50</v>
      </c>
      <c r="H4" s="213"/>
      <c r="I4" s="213"/>
      <c r="J4" s="214"/>
      <c r="K4" s="330"/>
      <c r="L4" s="215"/>
      <c r="M4" s="215"/>
      <c r="N4" s="215"/>
      <c r="O4" s="213">
        <f t="shared" si="0"/>
        <v>50</v>
      </c>
      <c r="P4" s="53"/>
    </row>
    <row r="5" spans="1:16" ht="21.75" customHeight="1" x14ac:dyDescent="0.25">
      <c r="A5" s="81">
        <v>3</v>
      </c>
      <c r="B5" s="351" t="s">
        <v>229</v>
      </c>
      <c r="C5" s="346" t="s">
        <v>230</v>
      </c>
      <c r="D5" s="346" t="s">
        <v>231</v>
      </c>
      <c r="E5" s="346" t="s">
        <v>232</v>
      </c>
      <c r="F5" s="348" t="s">
        <v>49</v>
      </c>
      <c r="G5" s="443">
        <v>46</v>
      </c>
      <c r="H5" s="214"/>
      <c r="I5" s="214"/>
      <c r="J5" s="214"/>
      <c r="K5" s="214"/>
      <c r="L5" s="214"/>
      <c r="M5" s="214"/>
      <c r="N5" s="214"/>
      <c r="O5" s="213">
        <f t="shared" si="0"/>
        <v>46</v>
      </c>
      <c r="P5" t="s">
        <v>11</v>
      </c>
    </row>
    <row r="6" spans="1:16" ht="21.75" customHeight="1" x14ac:dyDescent="0.25">
      <c r="A6" s="81">
        <v>4</v>
      </c>
      <c r="B6" s="351" t="s">
        <v>233</v>
      </c>
      <c r="C6" s="346" t="s">
        <v>234</v>
      </c>
      <c r="D6" s="346" t="s">
        <v>217</v>
      </c>
      <c r="E6" s="346" t="s">
        <v>235</v>
      </c>
      <c r="F6" s="348" t="s">
        <v>45</v>
      </c>
      <c r="G6" s="443">
        <v>42</v>
      </c>
      <c r="H6" s="331"/>
      <c r="I6" s="214"/>
      <c r="J6" s="214"/>
      <c r="K6" s="214"/>
      <c r="L6" s="214"/>
      <c r="M6" s="214"/>
      <c r="N6" s="214"/>
      <c r="O6" s="213">
        <f t="shared" si="0"/>
        <v>42</v>
      </c>
    </row>
    <row r="7" spans="1:16" s="5" customFormat="1" ht="20.100000000000001" customHeight="1" x14ac:dyDescent="0.25">
      <c r="A7" s="81">
        <v>5</v>
      </c>
      <c r="B7" s="343" t="s">
        <v>243</v>
      </c>
      <c r="C7" s="343" t="s">
        <v>244</v>
      </c>
      <c r="D7" s="343" t="s">
        <v>245</v>
      </c>
      <c r="E7" s="343" t="s">
        <v>246</v>
      </c>
      <c r="F7" s="345" t="s">
        <v>142</v>
      </c>
      <c r="G7" s="443">
        <v>39</v>
      </c>
      <c r="H7" s="213"/>
      <c r="I7" s="213"/>
      <c r="J7" s="214"/>
      <c r="K7" s="330"/>
      <c r="L7" s="215"/>
      <c r="M7" s="215"/>
      <c r="N7" s="215"/>
      <c r="O7" s="213">
        <f t="shared" si="0"/>
        <v>39</v>
      </c>
    </row>
    <row r="8" spans="1:16" s="5" customFormat="1" ht="20.100000000000001" customHeight="1" x14ac:dyDescent="0.25">
      <c r="A8" s="81">
        <v>6</v>
      </c>
      <c r="B8" s="346" t="s">
        <v>239</v>
      </c>
      <c r="C8" s="346" t="s">
        <v>240</v>
      </c>
      <c r="D8" s="346" t="s">
        <v>241</v>
      </c>
      <c r="E8" s="346" t="s">
        <v>242</v>
      </c>
      <c r="F8" s="348" t="s">
        <v>41</v>
      </c>
      <c r="G8" s="443">
        <v>36</v>
      </c>
      <c r="H8" s="213"/>
      <c r="I8" s="213"/>
      <c r="J8" s="214"/>
      <c r="K8" s="213"/>
      <c r="L8" s="213"/>
      <c r="M8" s="213"/>
      <c r="N8" s="213"/>
      <c r="O8" s="213">
        <f t="shared" si="0"/>
        <v>36</v>
      </c>
    </row>
    <row r="9" spans="1:16" s="5" customFormat="1" ht="20.100000000000001" customHeight="1" x14ac:dyDescent="0.25">
      <c r="A9" s="81">
        <v>7</v>
      </c>
      <c r="B9" s="343" t="s">
        <v>236</v>
      </c>
      <c r="C9" s="343" t="s">
        <v>177</v>
      </c>
      <c r="D9" s="343" t="s">
        <v>237</v>
      </c>
      <c r="E9" s="343" t="s">
        <v>238</v>
      </c>
      <c r="F9" s="345" t="s">
        <v>66</v>
      </c>
      <c r="G9" s="443">
        <v>33</v>
      </c>
      <c r="H9" s="213"/>
      <c r="I9" s="213"/>
      <c r="J9" s="214"/>
      <c r="K9" s="215"/>
      <c r="L9" s="215"/>
      <c r="M9" s="215"/>
      <c r="N9" s="215"/>
      <c r="O9" s="213">
        <f t="shared" si="0"/>
        <v>33</v>
      </c>
    </row>
    <row r="10" spans="1:16" ht="19.5" customHeight="1" x14ac:dyDescent="0.25">
      <c r="A10" s="81">
        <v>8</v>
      </c>
      <c r="B10" s="346" t="s">
        <v>262</v>
      </c>
      <c r="C10" s="346" t="s">
        <v>263</v>
      </c>
      <c r="D10" s="346" t="s">
        <v>227</v>
      </c>
      <c r="E10" s="346" t="s">
        <v>264</v>
      </c>
      <c r="F10" s="348" t="s">
        <v>53</v>
      </c>
      <c r="G10" s="443">
        <v>31</v>
      </c>
      <c r="H10" s="213"/>
      <c r="I10" s="213"/>
      <c r="J10" s="214"/>
      <c r="K10" s="213"/>
      <c r="L10" s="213"/>
      <c r="M10" s="213"/>
      <c r="N10" s="213"/>
      <c r="O10" s="213">
        <f t="shared" si="0"/>
        <v>31</v>
      </c>
    </row>
    <row r="11" spans="1:16" ht="19.5" customHeight="1" x14ac:dyDescent="0.25">
      <c r="A11" s="81">
        <v>9</v>
      </c>
      <c r="B11" s="346" t="s">
        <v>549</v>
      </c>
      <c r="C11" s="346" t="s">
        <v>550</v>
      </c>
      <c r="D11" s="346" t="s">
        <v>551</v>
      </c>
      <c r="E11" s="346" t="s">
        <v>552</v>
      </c>
      <c r="F11" s="348" t="s">
        <v>61</v>
      </c>
      <c r="G11" s="443">
        <v>29</v>
      </c>
      <c r="H11" s="247"/>
      <c r="I11" s="247"/>
      <c r="J11" s="247"/>
      <c r="K11" s="247"/>
      <c r="L11" s="207"/>
      <c r="M11" s="207"/>
      <c r="N11" s="174"/>
      <c r="O11" s="213">
        <f t="shared" si="0"/>
        <v>29</v>
      </c>
    </row>
    <row r="12" spans="1:16" ht="19.5" customHeight="1" x14ac:dyDescent="0.2">
      <c r="A12" s="138"/>
      <c r="B12" s="241"/>
      <c r="C12" s="241"/>
      <c r="D12" s="241"/>
      <c r="E12" s="241"/>
      <c r="F12" s="491"/>
      <c r="G12" s="492"/>
      <c r="H12" s="214"/>
      <c r="I12" s="214"/>
      <c r="J12" s="214"/>
      <c r="K12" s="214"/>
      <c r="L12" s="214"/>
      <c r="M12" s="214"/>
      <c r="N12" s="80"/>
      <c r="O12" s="213"/>
    </row>
    <row r="13" spans="1:16" ht="19.5" customHeight="1" x14ac:dyDescent="0.2">
      <c r="A13" s="138"/>
      <c r="B13" s="248"/>
      <c r="C13" s="248"/>
      <c r="D13" s="248"/>
      <c r="E13" s="248"/>
      <c r="F13" s="304"/>
      <c r="G13" s="527"/>
      <c r="H13" s="247"/>
      <c r="I13" s="214"/>
      <c r="J13" s="285"/>
      <c r="K13" s="213"/>
      <c r="L13" s="215"/>
      <c r="M13" s="285"/>
      <c r="N13" s="174"/>
      <c r="O13" s="213"/>
    </row>
    <row r="14" spans="1:16" ht="19.5" customHeight="1" x14ac:dyDescent="0.2">
      <c r="A14" s="138"/>
      <c r="B14" s="246"/>
      <c r="C14" s="246"/>
      <c r="D14" s="246"/>
      <c r="E14" s="246"/>
      <c r="F14" s="246"/>
      <c r="G14" s="226"/>
      <c r="H14" s="226"/>
      <c r="I14" s="226"/>
      <c r="J14" s="226"/>
      <c r="K14" s="226"/>
      <c r="L14" s="226"/>
      <c r="M14" s="226"/>
      <c r="N14" s="226"/>
      <c r="O14" s="213"/>
    </row>
    <row r="15" spans="1:16" ht="19.5" customHeight="1" x14ac:dyDescent="0.2">
      <c r="A15" s="315"/>
      <c r="B15" s="321"/>
      <c r="C15" s="321"/>
      <c r="D15" s="321"/>
      <c r="E15" s="321"/>
      <c r="F15" s="321"/>
      <c r="G15" s="323"/>
      <c r="H15" s="323"/>
      <c r="I15" s="323"/>
      <c r="J15" s="323"/>
      <c r="K15" s="323"/>
      <c r="L15" s="323"/>
      <c r="M15" s="323"/>
      <c r="N15" s="323"/>
      <c r="O15" s="213"/>
    </row>
    <row r="16" spans="1:16" ht="19.5" customHeight="1" x14ac:dyDescent="0.2">
      <c r="A16" s="324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</row>
    <row r="17" spans="1:18" ht="19.5" customHeight="1" x14ac:dyDescent="0.2">
      <c r="A17" s="75"/>
      <c r="B17" s="76" t="s">
        <v>25</v>
      </c>
      <c r="C17" s="77"/>
      <c r="D17" s="528" t="s">
        <v>15</v>
      </c>
      <c r="E17" s="528"/>
      <c r="F17" s="528"/>
      <c r="G17" s="78"/>
      <c r="H17" s="77"/>
      <c r="I17" s="77"/>
      <c r="J17" s="77"/>
      <c r="K17" s="77"/>
      <c r="L17" s="77"/>
      <c r="M17" s="77"/>
      <c r="N17" s="77"/>
      <c r="O17" s="41"/>
    </row>
    <row r="18" spans="1:18" ht="34.5" customHeight="1" x14ac:dyDescent="0.2">
      <c r="A18" s="8" t="s">
        <v>0</v>
      </c>
      <c r="B18" s="8" t="s">
        <v>4</v>
      </c>
      <c r="C18" s="8" t="s">
        <v>5</v>
      </c>
      <c r="D18" s="8" t="s">
        <v>1</v>
      </c>
      <c r="E18" s="8" t="s">
        <v>2</v>
      </c>
      <c r="F18" s="8" t="s">
        <v>3</v>
      </c>
      <c r="G18" s="45" t="s">
        <v>492</v>
      </c>
      <c r="H18" s="46"/>
      <c r="I18" s="46"/>
      <c r="J18" s="46"/>
      <c r="K18" s="109"/>
      <c r="L18" s="46"/>
      <c r="M18" s="46"/>
      <c r="N18" s="46"/>
      <c r="O18" s="46" t="s">
        <v>26</v>
      </c>
    </row>
    <row r="19" spans="1:18" ht="19.5" customHeight="1" x14ac:dyDescent="0.2">
      <c r="A19" s="124">
        <v>1</v>
      </c>
      <c r="B19" s="508" t="s">
        <v>143</v>
      </c>
      <c r="C19" s="508" t="s">
        <v>144</v>
      </c>
      <c r="D19" s="508" t="s">
        <v>145</v>
      </c>
      <c r="E19" s="349" t="s">
        <v>146</v>
      </c>
      <c r="F19" s="350" t="s">
        <v>49</v>
      </c>
      <c r="G19" s="80">
        <v>55</v>
      </c>
      <c r="H19" s="82"/>
      <c r="I19" s="82"/>
      <c r="J19" s="288"/>
      <c r="K19" s="82"/>
      <c r="L19" s="82"/>
      <c r="M19" s="82"/>
      <c r="N19" s="82"/>
      <c r="O19" s="80">
        <f>SUM(G19:N19)</f>
        <v>55</v>
      </c>
      <c r="P19" s="108"/>
      <c r="Q19" s="108"/>
    </row>
    <row r="20" spans="1:18" ht="19.5" customHeight="1" x14ac:dyDescent="0.2">
      <c r="A20" s="124">
        <v>2</v>
      </c>
      <c r="B20" s="508" t="s">
        <v>191</v>
      </c>
      <c r="C20" s="508" t="s">
        <v>192</v>
      </c>
      <c r="D20" s="508" t="s">
        <v>193</v>
      </c>
      <c r="E20" s="349" t="s">
        <v>194</v>
      </c>
      <c r="F20" s="350" t="s">
        <v>49</v>
      </c>
      <c r="G20" s="82">
        <v>50</v>
      </c>
      <c r="H20" s="82"/>
      <c r="I20" s="82"/>
      <c r="J20" s="288"/>
      <c r="K20" s="288"/>
      <c r="L20" s="82"/>
      <c r="M20" s="82"/>
      <c r="N20" s="82"/>
      <c r="O20" s="80">
        <f t="shared" ref="O20:O28" si="1">SUM(G20:N20)</f>
        <v>50</v>
      </c>
      <c r="P20" s="108"/>
      <c r="Q20" s="108"/>
    </row>
    <row r="21" spans="1:18" ht="19.5" customHeight="1" x14ac:dyDescent="0.2">
      <c r="A21" s="124">
        <v>3</v>
      </c>
      <c r="B21" s="503" t="s">
        <v>183</v>
      </c>
      <c r="C21" s="503" t="s">
        <v>184</v>
      </c>
      <c r="D21" s="507" t="s">
        <v>185</v>
      </c>
      <c r="E21" s="375" t="s">
        <v>186</v>
      </c>
      <c r="F21" s="376" t="s">
        <v>142</v>
      </c>
      <c r="G21" s="67">
        <v>46</v>
      </c>
      <c r="H21" s="288"/>
      <c r="I21" s="82"/>
      <c r="J21" s="288"/>
      <c r="K21" s="82"/>
      <c r="L21" s="82"/>
      <c r="M21" s="82"/>
      <c r="N21" s="82"/>
      <c r="O21" s="80">
        <f t="shared" si="1"/>
        <v>46</v>
      </c>
      <c r="P21" s="108"/>
      <c r="Q21" s="108"/>
    </row>
    <row r="22" spans="1:18" ht="19.5" customHeight="1" x14ac:dyDescent="0.2">
      <c r="A22" s="124">
        <v>4</v>
      </c>
      <c r="B22" s="503" t="s">
        <v>151</v>
      </c>
      <c r="C22" s="503" t="s">
        <v>152</v>
      </c>
      <c r="D22" s="507" t="s">
        <v>112</v>
      </c>
      <c r="E22" s="505" t="s">
        <v>153</v>
      </c>
      <c r="F22" s="447" t="s">
        <v>45</v>
      </c>
      <c r="G22" s="67">
        <v>42</v>
      </c>
      <c r="H22" s="82"/>
      <c r="I22" s="82"/>
      <c r="J22" s="288"/>
      <c r="K22" s="288"/>
      <c r="L22" s="82"/>
      <c r="M22" s="82"/>
      <c r="N22" s="82"/>
      <c r="O22" s="80">
        <f t="shared" si="1"/>
        <v>42</v>
      </c>
      <c r="P22" s="108"/>
      <c r="Q22" s="108"/>
      <c r="R22" s="17" t="s">
        <v>11</v>
      </c>
    </row>
    <row r="23" spans="1:18" ht="19.5" customHeight="1" x14ac:dyDescent="0.2">
      <c r="A23" s="124">
        <v>5</v>
      </c>
      <c r="B23" s="503" t="s">
        <v>172</v>
      </c>
      <c r="C23" s="503" t="s">
        <v>173</v>
      </c>
      <c r="D23" s="507" t="s">
        <v>174</v>
      </c>
      <c r="E23" s="346" t="s">
        <v>175</v>
      </c>
      <c r="F23" s="348" t="s">
        <v>49</v>
      </c>
      <c r="G23" s="80">
        <v>39</v>
      </c>
      <c r="H23" s="82"/>
      <c r="I23" s="82"/>
      <c r="J23" s="288"/>
      <c r="K23" s="288"/>
      <c r="L23" s="82"/>
      <c r="M23" s="82"/>
      <c r="N23" s="82"/>
      <c r="O23" s="80">
        <f t="shared" si="1"/>
        <v>39</v>
      </c>
      <c r="P23" s="108"/>
      <c r="Q23" s="108"/>
    </row>
    <row r="24" spans="1:18" ht="19.5" customHeight="1" x14ac:dyDescent="0.2">
      <c r="A24" s="124">
        <v>6</v>
      </c>
      <c r="B24" s="503" t="s">
        <v>176</v>
      </c>
      <c r="C24" s="503" t="s">
        <v>177</v>
      </c>
      <c r="D24" s="507" t="s">
        <v>104</v>
      </c>
      <c r="E24" s="346" t="s">
        <v>178</v>
      </c>
      <c r="F24" s="348" t="s">
        <v>66</v>
      </c>
      <c r="G24" s="80">
        <v>36</v>
      </c>
      <c r="H24" s="288"/>
      <c r="I24" s="288"/>
      <c r="J24" s="288"/>
      <c r="K24" s="288"/>
      <c r="L24" s="82"/>
      <c r="M24" s="82"/>
      <c r="N24" s="82"/>
      <c r="O24" s="80">
        <f t="shared" si="1"/>
        <v>36</v>
      </c>
      <c r="P24" s="108"/>
      <c r="Q24" s="108"/>
    </row>
    <row r="25" spans="1:18" ht="19.5" customHeight="1" x14ac:dyDescent="0.2">
      <c r="A25" s="124">
        <v>7</v>
      </c>
      <c r="B25" s="503" t="s">
        <v>179</v>
      </c>
      <c r="C25" s="503" t="s">
        <v>180</v>
      </c>
      <c r="D25" s="503" t="s">
        <v>181</v>
      </c>
      <c r="E25" s="346" t="s">
        <v>182</v>
      </c>
      <c r="F25" s="348" t="s">
        <v>53</v>
      </c>
      <c r="G25" s="174">
        <v>33</v>
      </c>
      <c r="H25" s="179"/>
      <c r="I25" s="179"/>
      <c r="J25" s="289"/>
      <c r="K25" s="289"/>
      <c r="L25" s="179"/>
      <c r="M25" s="179"/>
      <c r="N25" s="179"/>
      <c r="O25" s="80">
        <f t="shared" si="1"/>
        <v>33</v>
      </c>
      <c r="P25" s="108"/>
      <c r="Q25" s="108"/>
    </row>
    <row r="26" spans="1:18" ht="19.5" customHeight="1" x14ac:dyDescent="0.2">
      <c r="A26" s="124">
        <v>8</v>
      </c>
      <c r="B26" s="503" t="s">
        <v>203</v>
      </c>
      <c r="C26" s="503" t="s">
        <v>204</v>
      </c>
      <c r="D26" s="507" t="s">
        <v>205</v>
      </c>
      <c r="E26" s="343" t="s">
        <v>206</v>
      </c>
      <c r="F26" s="345" t="s">
        <v>53</v>
      </c>
      <c r="G26" s="67">
        <v>31</v>
      </c>
      <c r="H26" s="290"/>
      <c r="I26" s="290"/>
      <c r="J26" s="290"/>
      <c r="K26" s="80"/>
      <c r="L26" s="82"/>
      <c r="M26" s="82"/>
      <c r="N26" s="82"/>
      <c r="O26" s="80">
        <f t="shared" si="1"/>
        <v>31</v>
      </c>
      <c r="P26" s="108"/>
      <c r="Q26" s="108"/>
    </row>
    <row r="27" spans="1:18" ht="19.5" customHeight="1" x14ac:dyDescent="0.2">
      <c r="A27" s="124">
        <v>8</v>
      </c>
      <c r="B27" s="503" t="s">
        <v>565</v>
      </c>
      <c r="C27" s="503" t="s">
        <v>554</v>
      </c>
      <c r="D27" s="507" t="s">
        <v>299</v>
      </c>
      <c r="E27" s="346" t="s">
        <v>190</v>
      </c>
      <c r="F27" s="348" t="s">
        <v>45</v>
      </c>
      <c r="G27" s="67">
        <v>31</v>
      </c>
      <c r="H27" s="290"/>
      <c r="I27" s="290"/>
      <c r="J27" s="290"/>
      <c r="K27" s="80"/>
      <c r="L27" s="82"/>
      <c r="M27" s="82"/>
      <c r="N27" s="82"/>
      <c r="O27" s="80">
        <f t="shared" si="1"/>
        <v>31</v>
      </c>
      <c r="P27" s="108"/>
      <c r="Q27" s="108"/>
    </row>
    <row r="28" spans="1:18" ht="19.5" customHeight="1" x14ac:dyDescent="0.2">
      <c r="A28" s="124"/>
      <c r="B28" s="286"/>
      <c r="C28" s="286"/>
      <c r="D28" s="287"/>
      <c r="E28" s="286"/>
      <c r="F28" s="286"/>
      <c r="G28" s="80"/>
      <c r="H28" s="291"/>
      <c r="I28" s="291"/>
      <c r="J28" s="291"/>
      <c r="K28" s="291"/>
      <c r="L28" s="292"/>
      <c r="M28" s="292"/>
      <c r="N28" s="292"/>
      <c r="O28" s="80">
        <f t="shared" si="1"/>
        <v>0</v>
      </c>
      <c r="P28" s="108"/>
      <c r="Q28" s="108"/>
    </row>
    <row r="29" spans="1:18" ht="19.5" customHeight="1" x14ac:dyDescent="0.2">
      <c r="A29" s="11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8" ht="19.5" customHeight="1" x14ac:dyDescent="0.2">
      <c r="A30" s="11"/>
    </row>
    <row r="31" spans="1:18" ht="19.5" customHeight="1" x14ac:dyDescent="0.2">
      <c r="A31" s="11"/>
      <c r="B31" s="1"/>
      <c r="C31" s="1"/>
      <c r="D31" s="1"/>
      <c r="E31" s="1"/>
      <c r="F31" s="1"/>
      <c r="G31" s="2"/>
      <c r="H31" s="2"/>
      <c r="I31" s="2"/>
      <c r="J31" s="2"/>
      <c r="K31" s="2"/>
      <c r="L31" s="1"/>
      <c r="M31" s="1"/>
      <c r="N31" s="1"/>
    </row>
    <row r="32" spans="1:18" ht="19.5" customHeight="1" x14ac:dyDescent="0.2">
      <c r="A32" s="11"/>
      <c r="B32" s="1"/>
      <c r="C32" s="1"/>
      <c r="D32" s="1"/>
      <c r="E32" s="1"/>
      <c r="F32" s="1"/>
      <c r="G32" s="2"/>
      <c r="H32" s="2"/>
      <c r="I32" s="2"/>
      <c r="J32" s="2"/>
      <c r="K32" s="2"/>
      <c r="L32" s="1"/>
      <c r="M32" s="1"/>
      <c r="N32" s="1"/>
    </row>
    <row r="33" spans="1:14" ht="19.5" customHeight="1" x14ac:dyDescent="0.2">
      <c r="A33" s="11"/>
      <c r="B33" s="1"/>
      <c r="C33" s="1"/>
      <c r="D33" s="1"/>
      <c r="E33" s="1"/>
      <c r="F33" s="1"/>
      <c r="G33" s="2"/>
      <c r="H33" s="2"/>
      <c r="I33" s="2"/>
      <c r="J33" s="2"/>
      <c r="K33" s="2"/>
      <c r="L33" s="1"/>
      <c r="M33" s="1"/>
      <c r="N33" s="1"/>
    </row>
    <row r="34" spans="1:14" ht="19.5" customHeight="1" x14ac:dyDescent="0.2">
      <c r="A34" s="11"/>
      <c r="B34" s="1"/>
      <c r="C34" s="1"/>
      <c r="D34" s="1"/>
      <c r="E34" s="1"/>
      <c r="F34" s="1"/>
      <c r="G34" s="2"/>
      <c r="H34" s="2"/>
      <c r="I34" s="2"/>
      <c r="J34" s="2"/>
      <c r="K34" s="2"/>
      <c r="L34" s="1"/>
      <c r="M34" s="1"/>
      <c r="N34" s="1"/>
    </row>
    <row r="35" spans="1:14" ht="19.5" customHeight="1" x14ac:dyDescent="0.2">
      <c r="A35" s="11"/>
      <c r="B35" s="1"/>
      <c r="C35" s="1"/>
      <c r="D35" s="1"/>
      <c r="E35" s="1"/>
      <c r="F35" s="1"/>
      <c r="G35" s="2"/>
      <c r="H35" s="2"/>
      <c r="I35" s="2"/>
      <c r="J35" s="2"/>
      <c r="K35" s="2"/>
      <c r="L35" s="1"/>
      <c r="M35" s="1"/>
      <c r="N35" s="1"/>
    </row>
    <row r="36" spans="1:14" ht="19.5" customHeight="1" x14ac:dyDescent="0.2">
      <c r="A36" s="11"/>
      <c r="B36" s="1"/>
      <c r="C36" s="1"/>
      <c r="D36" s="1"/>
      <c r="E36" s="1"/>
      <c r="F36" s="1"/>
      <c r="G36" s="2"/>
      <c r="H36" s="2"/>
      <c r="I36" s="2"/>
      <c r="J36" s="2"/>
      <c r="K36" s="2"/>
      <c r="L36" s="1"/>
      <c r="M36" s="1"/>
      <c r="N36" s="1"/>
    </row>
    <row r="37" spans="1:14" ht="19.5" customHeight="1" x14ac:dyDescent="0.2">
      <c r="A37" s="11"/>
      <c r="B37" s="1"/>
      <c r="C37" s="1"/>
      <c r="D37" s="1"/>
      <c r="E37" s="1"/>
      <c r="F37" s="1"/>
      <c r="G37" s="2"/>
      <c r="H37" s="2"/>
      <c r="I37" s="2"/>
      <c r="J37" s="2"/>
      <c r="K37" s="2"/>
      <c r="L37" s="1"/>
      <c r="M37" s="1"/>
      <c r="N37" s="1"/>
    </row>
    <row r="38" spans="1:14" ht="19.5" customHeight="1" x14ac:dyDescent="0.2">
      <c r="A38" s="11"/>
      <c r="B38" s="1"/>
      <c r="C38" s="1"/>
      <c r="D38" s="1"/>
      <c r="E38" s="1"/>
      <c r="F38" s="1"/>
      <c r="G38" s="2"/>
      <c r="H38" s="2"/>
      <c r="I38" s="2"/>
      <c r="J38" s="2"/>
      <c r="K38" s="2"/>
      <c r="L38" s="1"/>
      <c r="M38" s="1"/>
      <c r="N38" s="1"/>
    </row>
    <row r="39" spans="1:14" ht="19.5" customHeight="1" x14ac:dyDescent="0.2">
      <c r="A39" s="11"/>
      <c r="B39" s="1"/>
      <c r="C39" s="1"/>
      <c r="D39" s="1"/>
      <c r="E39" s="1"/>
      <c r="F39" s="1"/>
      <c r="G39" s="2"/>
      <c r="H39" s="2"/>
      <c r="I39" s="2"/>
      <c r="J39" s="2"/>
      <c r="K39" s="2"/>
      <c r="L39" s="1"/>
      <c r="M39" s="1"/>
      <c r="N39" s="1"/>
    </row>
    <row r="40" spans="1:14" ht="19.5" customHeight="1" x14ac:dyDescent="0.2">
      <c r="A40" s="11"/>
      <c r="B40" s="1"/>
      <c r="C40" s="1"/>
      <c r="D40" s="1"/>
      <c r="E40" s="1"/>
      <c r="F40" s="1"/>
      <c r="G40" s="2"/>
      <c r="H40" s="2"/>
      <c r="I40" s="2"/>
      <c r="J40" s="2"/>
      <c r="K40" s="2"/>
      <c r="L40" s="1"/>
      <c r="M40" s="1"/>
      <c r="N40" s="1"/>
    </row>
    <row r="41" spans="1:14" ht="19.5" customHeight="1" x14ac:dyDescent="0.2">
      <c r="A41" s="11"/>
      <c r="B41" s="1"/>
      <c r="C41" s="1"/>
      <c r="D41" s="1"/>
      <c r="E41" s="1"/>
      <c r="F41" s="1"/>
      <c r="G41" s="2"/>
      <c r="H41" s="2"/>
      <c r="I41" s="2"/>
      <c r="J41" s="2"/>
      <c r="K41" s="2"/>
      <c r="L41" s="1"/>
      <c r="M41" s="1"/>
      <c r="N41" s="1"/>
    </row>
    <row r="42" spans="1:14" ht="19.5" customHeight="1" x14ac:dyDescent="0.2">
      <c r="A42" s="11"/>
      <c r="B42" s="1"/>
      <c r="C42" s="1"/>
      <c r="D42" s="1"/>
      <c r="E42" s="1"/>
      <c r="F42" s="1"/>
      <c r="G42" s="2"/>
      <c r="H42" s="2"/>
      <c r="I42" s="2"/>
      <c r="J42" s="2"/>
      <c r="K42" s="2"/>
      <c r="L42" s="1"/>
      <c r="M42" s="1"/>
      <c r="N42" s="1"/>
    </row>
    <row r="43" spans="1:14" ht="19.5" customHeight="1" x14ac:dyDescent="0.2">
      <c r="A43" s="11"/>
      <c r="B43" s="1"/>
      <c r="C43" s="1"/>
      <c r="D43" s="1"/>
      <c r="E43" s="1"/>
      <c r="F43" s="1"/>
      <c r="G43" s="2"/>
      <c r="H43" s="2"/>
      <c r="I43" s="2"/>
      <c r="J43" s="2"/>
      <c r="K43" s="2"/>
      <c r="L43" s="1"/>
      <c r="M43" s="1"/>
      <c r="N43" s="1"/>
    </row>
    <row r="44" spans="1:14" ht="19.5" customHeight="1" x14ac:dyDescent="0.2">
      <c r="A44" s="11"/>
      <c r="B44" s="1"/>
      <c r="C44" s="1"/>
      <c r="D44" s="1"/>
      <c r="E44" s="1"/>
      <c r="F44" s="1"/>
      <c r="G44" s="2"/>
      <c r="H44" s="2"/>
      <c r="I44" s="2"/>
      <c r="J44" s="2"/>
      <c r="K44" s="2"/>
      <c r="L44" s="1"/>
      <c r="M44" s="1"/>
      <c r="N44" s="1"/>
    </row>
    <row r="45" spans="1:14" ht="19.5" customHeight="1" x14ac:dyDescent="0.2">
      <c r="A45" s="11"/>
      <c r="B45" s="1"/>
      <c r="C45" s="1"/>
      <c r="D45" s="1"/>
      <c r="E45" s="1"/>
      <c r="F45" s="1"/>
      <c r="G45" s="2"/>
      <c r="H45" s="2"/>
      <c r="I45" s="2"/>
      <c r="J45" s="2"/>
      <c r="K45" s="2"/>
      <c r="L45" s="1"/>
      <c r="M45" s="1"/>
      <c r="N45" s="1"/>
    </row>
    <row r="46" spans="1:14" ht="19.5" customHeight="1" x14ac:dyDescent="0.2">
      <c r="A46" s="11"/>
      <c r="B46" s="1"/>
      <c r="C46" s="1"/>
      <c r="D46" s="1"/>
      <c r="E46" s="1"/>
      <c r="F46" s="1"/>
      <c r="G46" s="2"/>
      <c r="H46" s="2"/>
      <c r="I46" s="2"/>
      <c r="J46" s="2"/>
      <c r="K46" s="2"/>
      <c r="L46" s="1"/>
      <c r="M46" s="1"/>
      <c r="N46" s="1"/>
    </row>
    <row r="47" spans="1:14" ht="19.5" customHeight="1" x14ac:dyDescent="0.2">
      <c r="A47" s="11"/>
      <c r="B47" s="1"/>
      <c r="C47" s="1"/>
      <c r="D47" s="1"/>
      <c r="E47" s="1"/>
      <c r="F47" s="1"/>
      <c r="G47" s="2"/>
      <c r="H47" s="2"/>
      <c r="I47" s="2"/>
      <c r="J47" s="2"/>
      <c r="K47" s="2"/>
      <c r="L47" s="1"/>
      <c r="M47" s="1"/>
      <c r="N47" s="1"/>
    </row>
    <row r="48" spans="1:14" ht="19.5" customHeight="1" x14ac:dyDescent="0.2">
      <c r="A48" s="11"/>
      <c r="B48" s="1"/>
      <c r="C48" s="1"/>
      <c r="D48" s="1"/>
      <c r="E48" s="1"/>
      <c r="F48" s="1"/>
      <c r="G48" s="2"/>
      <c r="H48" s="2"/>
      <c r="I48" s="2"/>
      <c r="J48" s="2"/>
      <c r="K48" s="2"/>
      <c r="L48" s="1"/>
      <c r="M48" s="1"/>
      <c r="N48" s="1"/>
    </row>
    <row r="49" spans="1:14" ht="19.5" customHeight="1" x14ac:dyDescent="0.2">
      <c r="A49" s="11"/>
      <c r="B49" s="1"/>
      <c r="C49" s="1"/>
      <c r="D49" s="1"/>
      <c r="E49" s="1"/>
      <c r="F49" s="1"/>
      <c r="G49" s="2"/>
      <c r="H49" s="2"/>
      <c r="I49" s="2"/>
      <c r="J49" s="2"/>
      <c r="K49" s="2"/>
      <c r="L49" s="1"/>
      <c r="M49" s="1"/>
      <c r="N49" s="1"/>
    </row>
    <row r="50" spans="1:14" ht="19.5" customHeight="1" x14ac:dyDescent="0.2">
      <c r="A50" s="11"/>
      <c r="B50" s="1"/>
      <c r="C50" s="1"/>
      <c r="D50" s="1"/>
      <c r="E50" s="1"/>
      <c r="F50" s="1"/>
      <c r="G50" s="2"/>
      <c r="H50" s="2"/>
      <c r="I50" s="2"/>
      <c r="J50" s="2"/>
      <c r="K50" s="2"/>
      <c r="L50" s="1"/>
      <c r="M50" s="1"/>
      <c r="N50" s="1"/>
    </row>
    <row r="51" spans="1:14" ht="19.5" customHeight="1" x14ac:dyDescent="0.2">
      <c r="A51" s="11"/>
      <c r="B51" s="1"/>
      <c r="C51" s="1"/>
      <c r="D51" s="1"/>
      <c r="E51" s="1"/>
      <c r="F51" s="1"/>
      <c r="G51" s="2"/>
      <c r="H51" s="2"/>
      <c r="I51" s="2"/>
      <c r="J51" s="2"/>
      <c r="K51" s="2"/>
      <c r="L51" s="1"/>
      <c r="M51" s="1"/>
      <c r="N51" s="1"/>
    </row>
    <row r="52" spans="1:14" ht="19.5" customHeight="1" x14ac:dyDescent="0.2">
      <c r="A52" s="11"/>
      <c r="B52" s="1"/>
      <c r="C52" s="1"/>
      <c r="D52" s="1"/>
      <c r="E52" s="1"/>
      <c r="F52" s="1"/>
      <c r="G52" s="2"/>
      <c r="H52" s="2"/>
      <c r="I52" s="2"/>
      <c r="J52" s="2"/>
      <c r="K52" s="2"/>
      <c r="L52" s="1"/>
      <c r="M52" s="1"/>
      <c r="N52" s="1"/>
    </row>
    <row r="53" spans="1:14" ht="19.5" customHeight="1" x14ac:dyDescent="0.2">
      <c r="A53" s="11"/>
      <c r="B53" s="1"/>
      <c r="C53" s="1"/>
      <c r="D53" s="1"/>
      <c r="E53" s="1"/>
      <c r="F53" s="1"/>
      <c r="G53" s="2"/>
      <c r="H53" s="2"/>
      <c r="I53" s="2"/>
      <c r="J53" s="2"/>
      <c r="K53" s="2"/>
      <c r="L53" s="1"/>
      <c r="M53" s="1"/>
      <c r="N53" s="1"/>
    </row>
    <row r="54" spans="1:14" ht="19.5" customHeight="1" x14ac:dyDescent="0.2">
      <c r="A54" s="11"/>
      <c r="B54" s="1"/>
      <c r="C54" s="1"/>
      <c r="D54" s="1"/>
      <c r="E54" s="1"/>
      <c r="F54" s="1"/>
      <c r="G54" s="2"/>
      <c r="H54" s="2"/>
      <c r="I54" s="2"/>
      <c r="J54" s="2"/>
      <c r="K54" s="2"/>
      <c r="L54" s="1"/>
      <c r="M54" s="1"/>
      <c r="N54" s="1"/>
    </row>
    <row r="55" spans="1:14" ht="19.5" customHeight="1" x14ac:dyDescent="0.2">
      <c r="A55" s="11"/>
      <c r="B55" s="1"/>
      <c r="C55" s="1"/>
      <c r="D55" s="1"/>
      <c r="E55" s="1"/>
      <c r="F55" s="1"/>
      <c r="G55" s="2"/>
      <c r="H55" s="2"/>
      <c r="I55" s="2"/>
      <c r="J55" s="2"/>
      <c r="K55" s="2"/>
      <c r="L55" s="1"/>
      <c r="M55" s="1"/>
      <c r="N55" s="1"/>
    </row>
    <row r="56" spans="1:14" ht="19.5" customHeight="1" x14ac:dyDescent="0.2">
      <c r="A56" s="11"/>
      <c r="B56" s="1"/>
      <c r="C56" s="1"/>
      <c r="D56" s="1"/>
      <c r="E56" s="1"/>
      <c r="F56" s="1"/>
      <c r="G56" s="2"/>
      <c r="H56" s="2"/>
      <c r="I56" s="2"/>
      <c r="J56" s="2"/>
      <c r="K56" s="2"/>
      <c r="L56" s="1"/>
      <c r="M56" s="1"/>
      <c r="N56" s="1"/>
    </row>
    <row r="57" spans="1:14" ht="19.5" customHeight="1" x14ac:dyDescent="0.2">
      <c r="A57" s="11"/>
      <c r="B57" s="1"/>
      <c r="C57" s="1"/>
      <c r="D57" s="1"/>
      <c r="E57" s="1"/>
      <c r="F57" s="1"/>
      <c r="G57" s="2"/>
      <c r="H57" s="2"/>
      <c r="I57" s="2"/>
      <c r="J57" s="2"/>
      <c r="K57" s="2"/>
      <c r="L57" s="1"/>
      <c r="M57" s="1"/>
      <c r="N57" s="1"/>
    </row>
    <row r="58" spans="1:14" ht="19.5" customHeight="1" x14ac:dyDescent="0.2">
      <c r="A58" s="11"/>
      <c r="B58" s="1"/>
      <c r="C58" s="1"/>
      <c r="D58" s="1"/>
      <c r="E58" s="1"/>
      <c r="F58" s="1"/>
      <c r="G58" s="2"/>
      <c r="H58" s="2"/>
      <c r="I58" s="2"/>
      <c r="J58" s="2"/>
      <c r="K58" s="2"/>
      <c r="L58" s="1"/>
      <c r="M58" s="1"/>
      <c r="N58" s="1"/>
    </row>
    <row r="59" spans="1:14" ht="19.5" customHeight="1" x14ac:dyDescent="0.2">
      <c r="A59" s="11"/>
      <c r="B59" s="1"/>
      <c r="C59" s="1"/>
      <c r="D59" s="1"/>
      <c r="E59" s="1"/>
      <c r="F59" s="1"/>
      <c r="G59" s="2"/>
      <c r="H59" s="2"/>
      <c r="I59" s="2"/>
      <c r="J59" s="2"/>
      <c r="K59" s="2"/>
      <c r="L59" s="1"/>
      <c r="M59" s="1"/>
      <c r="N59" s="1"/>
    </row>
    <row r="60" spans="1:14" ht="19.5" customHeight="1" x14ac:dyDescent="0.2">
      <c r="A60" s="11"/>
      <c r="B60" s="1"/>
      <c r="C60" s="1"/>
      <c r="D60" s="1"/>
      <c r="E60" s="1"/>
      <c r="F60" s="1"/>
      <c r="G60" s="2"/>
      <c r="H60" s="2"/>
      <c r="I60" s="2"/>
      <c r="J60" s="2"/>
      <c r="K60" s="2"/>
      <c r="L60" s="1"/>
      <c r="M60" s="1"/>
      <c r="N60" s="1"/>
    </row>
    <row r="61" spans="1:14" ht="19.5" customHeight="1" x14ac:dyDescent="0.2">
      <c r="A61" s="11"/>
      <c r="B61" s="1"/>
      <c r="C61" s="1"/>
      <c r="D61" s="1"/>
      <c r="E61" s="1"/>
      <c r="F61" s="1"/>
      <c r="G61" s="2"/>
      <c r="H61" s="2"/>
      <c r="I61" s="2"/>
      <c r="J61" s="2"/>
      <c r="K61" s="2"/>
      <c r="L61" s="1"/>
      <c r="M61" s="1"/>
      <c r="N61" s="1"/>
    </row>
    <row r="62" spans="1:14" ht="19.5" customHeight="1" x14ac:dyDescent="0.2">
      <c r="A62" s="11"/>
      <c r="B62" s="1"/>
      <c r="C62" s="1"/>
      <c r="D62" s="1"/>
      <c r="E62" s="1"/>
      <c r="F62" s="1"/>
      <c r="G62" s="2"/>
      <c r="H62" s="2"/>
      <c r="I62" s="2"/>
      <c r="J62" s="2"/>
      <c r="K62" s="2"/>
      <c r="L62" s="1"/>
      <c r="M62" s="1"/>
      <c r="N62" s="1"/>
    </row>
    <row r="63" spans="1:14" ht="19.5" customHeight="1" x14ac:dyDescent="0.2">
      <c r="A63" s="11"/>
      <c r="B63" s="1"/>
      <c r="C63" s="1"/>
      <c r="D63" s="1"/>
      <c r="E63" s="1"/>
      <c r="F63" s="1"/>
      <c r="G63" s="2"/>
      <c r="H63" s="2"/>
      <c r="I63" s="2"/>
      <c r="J63" s="2"/>
      <c r="K63" s="2"/>
      <c r="L63" s="1"/>
      <c r="M63" s="1"/>
      <c r="N63" s="1"/>
    </row>
    <row r="64" spans="1:14" ht="19.5" customHeight="1" x14ac:dyDescent="0.2">
      <c r="A64" s="11"/>
      <c r="B64" s="1"/>
      <c r="C64" s="1"/>
      <c r="D64" s="1"/>
      <c r="E64" s="1"/>
      <c r="F64" s="1"/>
      <c r="G64" s="2"/>
      <c r="H64" s="2"/>
      <c r="I64" s="2"/>
      <c r="J64" s="2"/>
      <c r="K64" s="2"/>
      <c r="L64" s="1"/>
      <c r="M64" s="1"/>
      <c r="N64" s="1"/>
    </row>
    <row r="65" spans="1:14" ht="19.5" customHeight="1" x14ac:dyDescent="0.2">
      <c r="A65" s="11"/>
      <c r="B65" s="1"/>
      <c r="C65" s="1"/>
      <c r="D65" s="1"/>
      <c r="E65" s="1"/>
      <c r="F65" s="1"/>
      <c r="G65" s="2"/>
      <c r="H65" s="2"/>
      <c r="I65" s="2"/>
      <c r="J65" s="2"/>
      <c r="K65" s="2"/>
      <c r="L65" s="1"/>
      <c r="M65" s="1"/>
      <c r="N65" s="1"/>
    </row>
    <row r="66" spans="1:14" ht="19.5" customHeight="1" x14ac:dyDescent="0.2">
      <c r="A66" s="11"/>
      <c r="B66" s="1"/>
      <c r="C66" s="1"/>
      <c r="D66" s="1"/>
      <c r="E66" s="1"/>
      <c r="F66" s="1"/>
      <c r="G66" s="2"/>
      <c r="H66" s="2"/>
      <c r="I66" s="2"/>
      <c r="J66" s="2"/>
      <c r="K66" s="2"/>
      <c r="L66" s="1"/>
      <c r="M66" s="1"/>
      <c r="N66" s="1"/>
    </row>
    <row r="67" spans="1:14" ht="19.5" customHeight="1" x14ac:dyDescent="0.2">
      <c r="A67" s="11"/>
      <c r="B67" s="1"/>
      <c r="C67" s="1"/>
      <c r="D67" s="1"/>
      <c r="E67" s="1"/>
      <c r="F67" s="1"/>
      <c r="G67" s="2"/>
      <c r="H67" s="2"/>
      <c r="I67" s="2"/>
      <c r="J67" s="2"/>
      <c r="K67" s="2"/>
      <c r="L67" s="1"/>
      <c r="M67" s="1"/>
      <c r="N67" s="1"/>
    </row>
    <row r="68" spans="1:14" ht="19.5" customHeight="1" x14ac:dyDescent="0.2">
      <c r="A68" s="11"/>
      <c r="B68" s="1"/>
      <c r="C68" s="1"/>
      <c r="D68" s="1"/>
      <c r="E68" s="1"/>
      <c r="F68" s="1"/>
      <c r="G68" s="2"/>
      <c r="H68" s="2"/>
      <c r="I68" s="2"/>
      <c r="J68" s="2"/>
      <c r="K68" s="2"/>
      <c r="L68" s="1"/>
      <c r="M68" s="1"/>
      <c r="N68" s="1"/>
    </row>
    <row r="69" spans="1:14" ht="19.5" customHeight="1" x14ac:dyDescent="0.2">
      <c r="A69" s="11"/>
      <c r="B69" s="1"/>
      <c r="C69" s="1"/>
      <c r="D69" s="1"/>
      <c r="E69" s="1"/>
      <c r="F69" s="1"/>
      <c r="G69" s="2"/>
      <c r="H69" s="2"/>
      <c r="I69" s="2"/>
      <c r="J69" s="2"/>
      <c r="K69" s="2"/>
      <c r="L69" s="1"/>
      <c r="M69" s="1"/>
      <c r="N69" s="1"/>
    </row>
    <row r="70" spans="1:14" ht="19.5" customHeight="1" x14ac:dyDescent="0.2">
      <c r="A70" s="11"/>
      <c r="B70" s="1"/>
      <c r="C70" s="1"/>
      <c r="D70" s="1"/>
      <c r="E70" s="1"/>
      <c r="F70" s="1"/>
      <c r="G70" s="2"/>
      <c r="H70" s="2"/>
      <c r="I70" s="2"/>
      <c r="J70" s="2"/>
      <c r="K70" s="2"/>
      <c r="L70" s="1"/>
      <c r="M70" s="1"/>
      <c r="N70" s="1"/>
    </row>
    <row r="71" spans="1:14" ht="19.5" customHeight="1" x14ac:dyDescent="0.2">
      <c r="A71" s="11"/>
      <c r="B71" s="1"/>
      <c r="C71" s="1"/>
      <c r="D71" s="1"/>
      <c r="E71" s="1"/>
      <c r="F71" s="1"/>
      <c r="G71" s="2"/>
      <c r="H71" s="2"/>
      <c r="I71" s="2"/>
      <c r="J71" s="2"/>
      <c r="K71" s="2"/>
      <c r="L71" s="1"/>
      <c r="M71" s="1"/>
      <c r="N71" s="1"/>
    </row>
    <row r="72" spans="1:14" ht="19.5" customHeight="1" x14ac:dyDescent="0.2">
      <c r="A72" s="11"/>
      <c r="B72" s="1"/>
      <c r="C72" s="1"/>
      <c r="D72" s="1"/>
      <c r="E72" s="1"/>
      <c r="F72" s="1"/>
      <c r="G72" s="2"/>
      <c r="H72" s="2"/>
      <c r="I72" s="2"/>
      <c r="J72" s="2"/>
      <c r="K72" s="2"/>
      <c r="L72" s="1"/>
      <c r="M72" s="1"/>
      <c r="N72" s="1"/>
    </row>
    <row r="73" spans="1:14" ht="19.5" customHeight="1" x14ac:dyDescent="0.2">
      <c r="A73" s="11"/>
      <c r="B73" s="1"/>
      <c r="C73" s="1"/>
      <c r="D73" s="1"/>
      <c r="E73" s="1"/>
      <c r="F73" s="1"/>
      <c r="G73" s="2"/>
      <c r="H73" s="2"/>
      <c r="I73" s="2"/>
      <c r="J73" s="2"/>
      <c r="K73" s="2"/>
      <c r="L73" s="1"/>
      <c r="M73" s="1"/>
      <c r="N73" s="1"/>
    </row>
    <row r="74" spans="1:14" ht="19.5" customHeight="1" x14ac:dyDescent="0.2">
      <c r="A74" s="11"/>
      <c r="B74" s="1"/>
      <c r="C74" s="1"/>
      <c r="D74" s="1"/>
      <c r="E74" s="1"/>
      <c r="F74" s="1"/>
      <c r="G74" s="2"/>
      <c r="H74" s="2"/>
      <c r="I74" s="2"/>
      <c r="J74" s="2"/>
      <c r="K74" s="2"/>
      <c r="L74" s="1"/>
      <c r="M74" s="1"/>
      <c r="N74" s="1"/>
    </row>
  </sheetData>
  <sortState ref="A11:J13">
    <sortCondition ref="A11"/>
  </sortState>
  <mergeCells count="2">
    <mergeCell ref="D1:F1"/>
    <mergeCell ref="D17:F17"/>
  </mergeCells>
  <phoneticPr fontId="0" type="noConversion"/>
  <pageMargins left="0.26" right="0" top="0.63" bottom="0" header="0.18" footer="0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3" zoomScale="85" zoomScaleNormal="85" workbookViewId="0">
      <selection activeCell="D25" sqref="D25"/>
    </sheetView>
  </sheetViews>
  <sheetFormatPr defaultColWidth="8.85546875" defaultRowHeight="12.75" x14ac:dyDescent="0.2"/>
  <cols>
    <col min="1" max="1" width="7.42578125" customWidth="1"/>
    <col min="2" max="2" width="17.42578125" customWidth="1"/>
    <col min="3" max="4" width="18.140625" customWidth="1"/>
    <col min="5" max="5" width="18.85546875" customWidth="1"/>
    <col min="6" max="6" width="22" customWidth="1"/>
    <col min="7" max="7" width="4" customWidth="1"/>
    <col min="8" max="12" width="3.7109375" customWidth="1"/>
    <col min="13" max="13" width="3.42578125" customWidth="1"/>
    <col min="14" max="14" width="4" customWidth="1"/>
    <col min="15" max="15" width="8.42578125" customWidth="1"/>
    <col min="16" max="16" width="7.140625" customWidth="1"/>
  </cols>
  <sheetData>
    <row r="1" spans="1:15" ht="15.75" x14ac:dyDescent="0.2">
      <c r="A1" s="23"/>
      <c r="B1" s="88" t="s">
        <v>6</v>
      </c>
      <c r="C1" s="19"/>
      <c r="D1" s="529" t="s">
        <v>16</v>
      </c>
      <c r="E1" s="529"/>
      <c r="F1" s="529"/>
      <c r="G1" s="18"/>
      <c r="H1" s="19"/>
      <c r="I1" s="19"/>
      <c r="J1" s="19"/>
      <c r="K1" s="19"/>
      <c r="L1" s="19"/>
      <c r="M1" s="19"/>
      <c r="N1" s="93"/>
      <c r="O1" s="79"/>
    </row>
    <row r="2" spans="1:15" ht="37.5" customHeight="1" x14ac:dyDescent="0.2">
      <c r="A2" s="8" t="s">
        <v>0</v>
      </c>
      <c r="B2" s="8" t="s">
        <v>4</v>
      </c>
      <c r="C2" s="8" t="s">
        <v>5</v>
      </c>
      <c r="D2" s="8" t="s">
        <v>1</v>
      </c>
      <c r="E2" s="8" t="s">
        <v>2</v>
      </c>
      <c r="F2" s="8" t="s">
        <v>3</v>
      </c>
      <c r="G2" s="45" t="s">
        <v>67</v>
      </c>
      <c r="H2" s="46"/>
      <c r="I2" s="46"/>
      <c r="J2" s="46"/>
      <c r="K2" s="109"/>
      <c r="L2" s="46"/>
      <c r="M2" s="46"/>
      <c r="N2" s="109"/>
      <c r="O2" s="112" t="s">
        <v>10</v>
      </c>
    </row>
    <row r="3" spans="1:15" ht="18" customHeight="1" x14ac:dyDescent="0.2">
      <c r="A3" s="284">
        <v>1</v>
      </c>
      <c r="B3" s="341" t="s">
        <v>210</v>
      </c>
      <c r="C3" s="343" t="s">
        <v>211</v>
      </c>
      <c r="D3" s="343" t="s">
        <v>212</v>
      </c>
      <c r="E3" s="343" t="s">
        <v>213</v>
      </c>
      <c r="F3" s="345" t="s">
        <v>214</v>
      </c>
      <c r="G3" s="364">
        <v>55</v>
      </c>
      <c r="H3" s="66"/>
      <c r="I3" s="66"/>
      <c r="J3" s="66"/>
      <c r="K3" s="66"/>
      <c r="L3" s="66"/>
      <c r="M3" s="66"/>
      <c r="N3" s="80"/>
      <c r="O3" s="80">
        <f>SUM(G3:N3)</f>
        <v>55</v>
      </c>
    </row>
    <row r="4" spans="1:15" ht="16.5" customHeight="1" x14ac:dyDescent="0.2">
      <c r="A4" s="284">
        <v>2</v>
      </c>
      <c r="B4" s="351" t="s">
        <v>219</v>
      </c>
      <c r="C4" s="346" t="s">
        <v>161</v>
      </c>
      <c r="D4" s="346" t="s">
        <v>220</v>
      </c>
      <c r="E4" s="346" t="s">
        <v>221</v>
      </c>
      <c r="F4" s="348" t="s">
        <v>49</v>
      </c>
      <c r="G4" s="364">
        <v>50</v>
      </c>
      <c r="H4" s="80"/>
      <c r="I4" s="80"/>
      <c r="J4" s="80"/>
      <c r="K4" s="80"/>
      <c r="L4" s="80"/>
      <c r="M4" s="80"/>
      <c r="N4" s="80"/>
      <c r="O4" s="80">
        <f t="shared" ref="O4:O15" si="0">SUM(G4:N4)</f>
        <v>50</v>
      </c>
    </row>
    <row r="5" spans="1:15" ht="16.5" customHeight="1" x14ac:dyDescent="0.2">
      <c r="A5" s="284">
        <v>3</v>
      </c>
      <c r="B5" s="351" t="s">
        <v>90</v>
      </c>
      <c r="C5" s="346" t="s">
        <v>226</v>
      </c>
      <c r="D5" s="346" t="s">
        <v>227</v>
      </c>
      <c r="E5" s="346" t="s">
        <v>228</v>
      </c>
      <c r="F5" s="354" t="s">
        <v>76</v>
      </c>
      <c r="G5" s="364">
        <v>46</v>
      </c>
      <c r="H5" s="68"/>
      <c r="I5" s="66"/>
      <c r="J5" s="66"/>
      <c r="K5" s="66"/>
      <c r="L5" s="66"/>
      <c r="M5" s="66"/>
      <c r="N5" s="80"/>
      <c r="O5" s="80">
        <f t="shared" si="0"/>
        <v>46</v>
      </c>
    </row>
    <row r="6" spans="1:15" ht="17.25" customHeight="1" x14ac:dyDescent="0.2">
      <c r="A6" s="284">
        <v>4</v>
      </c>
      <c r="B6" s="351" t="s">
        <v>229</v>
      </c>
      <c r="C6" s="346" t="s">
        <v>230</v>
      </c>
      <c r="D6" s="346" t="s">
        <v>231</v>
      </c>
      <c r="E6" s="346" t="s">
        <v>232</v>
      </c>
      <c r="F6" s="348" t="s">
        <v>49</v>
      </c>
      <c r="G6" s="364">
        <v>42</v>
      </c>
      <c r="H6" s="70"/>
      <c r="I6" s="70"/>
      <c r="J6" s="70"/>
      <c r="K6" s="70"/>
      <c r="L6" s="67"/>
      <c r="M6" s="67"/>
      <c r="N6" s="80"/>
      <c r="O6" s="80">
        <f t="shared" si="0"/>
        <v>42</v>
      </c>
    </row>
    <row r="7" spans="1:15" ht="18" customHeight="1" x14ac:dyDescent="0.2">
      <c r="A7" s="284">
        <v>5</v>
      </c>
      <c r="B7" s="351" t="s">
        <v>233</v>
      </c>
      <c r="C7" s="346" t="s">
        <v>234</v>
      </c>
      <c r="D7" s="346" t="s">
        <v>217</v>
      </c>
      <c r="E7" s="346" t="s">
        <v>235</v>
      </c>
      <c r="F7" s="348" t="s">
        <v>45</v>
      </c>
      <c r="G7" s="364">
        <v>39</v>
      </c>
      <c r="H7" s="134"/>
      <c r="I7" s="134"/>
      <c r="J7" s="134"/>
      <c r="K7" s="134"/>
      <c r="L7" s="129"/>
      <c r="M7" s="129"/>
      <c r="N7" s="129"/>
      <c r="O7" s="80">
        <f t="shared" si="0"/>
        <v>39</v>
      </c>
    </row>
    <row r="8" spans="1:15" ht="18.75" customHeight="1" x14ac:dyDescent="0.2">
      <c r="A8" s="284">
        <v>6</v>
      </c>
      <c r="B8" s="343" t="s">
        <v>236</v>
      </c>
      <c r="C8" s="343" t="s">
        <v>177</v>
      </c>
      <c r="D8" s="343" t="s">
        <v>237</v>
      </c>
      <c r="E8" s="343" t="s">
        <v>238</v>
      </c>
      <c r="F8" s="345" t="s">
        <v>66</v>
      </c>
      <c r="G8" s="364">
        <v>36</v>
      </c>
      <c r="H8" s="282"/>
      <c r="I8" s="169"/>
      <c r="J8" s="169"/>
      <c r="K8" s="169"/>
      <c r="L8" s="166"/>
      <c r="M8" s="166"/>
      <c r="N8" s="166"/>
      <c r="O8" s="80">
        <f t="shared" si="0"/>
        <v>36</v>
      </c>
    </row>
    <row r="9" spans="1:15" ht="17.25" customHeight="1" x14ac:dyDescent="0.2">
      <c r="A9" s="284">
        <v>7</v>
      </c>
      <c r="B9" s="346" t="s">
        <v>239</v>
      </c>
      <c r="C9" s="346" t="s">
        <v>240</v>
      </c>
      <c r="D9" s="346" t="s">
        <v>241</v>
      </c>
      <c r="E9" s="346" t="s">
        <v>242</v>
      </c>
      <c r="F9" s="348" t="s">
        <v>41</v>
      </c>
      <c r="G9" s="364">
        <v>33</v>
      </c>
      <c r="H9" s="65"/>
      <c r="I9" s="66"/>
      <c r="J9" s="66"/>
      <c r="K9" s="66"/>
      <c r="L9" s="65"/>
      <c r="M9" s="65"/>
      <c r="N9" s="80"/>
      <c r="O9" s="80">
        <f t="shared" si="0"/>
        <v>33</v>
      </c>
    </row>
    <row r="10" spans="1:15" ht="17.25" customHeight="1" x14ac:dyDescent="0.2">
      <c r="A10" s="284">
        <v>8</v>
      </c>
      <c r="B10" s="343" t="s">
        <v>243</v>
      </c>
      <c r="C10" s="343" t="s">
        <v>244</v>
      </c>
      <c r="D10" s="343" t="s">
        <v>245</v>
      </c>
      <c r="E10" s="343" t="s">
        <v>246</v>
      </c>
      <c r="F10" s="345" t="s">
        <v>142</v>
      </c>
      <c r="G10" s="364">
        <v>31</v>
      </c>
      <c r="H10" s="134"/>
      <c r="I10" s="134"/>
      <c r="J10" s="134"/>
      <c r="K10" s="134"/>
      <c r="L10" s="129"/>
      <c r="M10" s="129"/>
      <c r="N10" s="129"/>
      <c r="O10" s="80">
        <f t="shared" si="0"/>
        <v>31</v>
      </c>
    </row>
    <row r="11" spans="1:15" ht="17.25" customHeight="1" x14ac:dyDescent="0.2">
      <c r="A11" s="284">
        <v>9</v>
      </c>
      <c r="B11" s="343" t="s">
        <v>250</v>
      </c>
      <c r="C11" s="343" t="s">
        <v>251</v>
      </c>
      <c r="D11" s="343" t="s">
        <v>252</v>
      </c>
      <c r="E11" s="343" t="s">
        <v>253</v>
      </c>
      <c r="F11" s="345" t="s">
        <v>142</v>
      </c>
      <c r="G11" s="364">
        <v>29</v>
      </c>
      <c r="H11" s="65"/>
      <c r="I11" s="65"/>
      <c r="J11" s="65"/>
      <c r="K11" s="65"/>
      <c r="L11" s="66"/>
      <c r="M11" s="66"/>
      <c r="N11" s="80"/>
      <c r="O11" s="80">
        <f t="shared" si="0"/>
        <v>29</v>
      </c>
    </row>
    <row r="12" spans="1:15" ht="17.25" customHeight="1" x14ac:dyDescent="0.2">
      <c r="A12" s="284">
        <v>10</v>
      </c>
      <c r="B12" s="346" t="s">
        <v>254</v>
      </c>
      <c r="C12" s="346" t="s">
        <v>255</v>
      </c>
      <c r="D12" s="346" t="s">
        <v>256</v>
      </c>
      <c r="E12" s="346" t="s">
        <v>257</v>
      </c>
      <c r="F12" s="348" t="s">
        <v>45</v>
      </c>
      <c r="G12" s="364">
        <v>27</v>
      </c>
      <c r="H12" s="179"/>
      <c r="I12" s="174"/>
      <c r="J12" s="174"/>
      <c r="K12" s="174"/>
      <c r="L12" s="179"/>
      <c r="M12" s="179"/>
      <c r="N12" s="174"/>
      <c r="O12" s="80">
        <f t="shared" si="0"/>
        <v>27</v>
      </c>
    </row>
    <row r="13" spans="1:15" ht="17.25" customHeight="1" x14ac:dyDescent="0.2">
      <c r="A13" s="284">
        <v>11</v>
      </c>
      <c r="B13" s="352" t="s">
        <v>258</v>
      </c>
      <c r="C13" s="352" t="s">
        <v>259</v>
      </c>
      <c r="D13" s="352" t="s">
        <v>260</v>
      </c>
      <c r="E13" s="352" t="s">
        <v>261</v>
      </c>
      <c r="F13" s="353" t="s">
        <v>142</v>
      </c>
      <c r="G13" s="364">
        <v>25</v>
      </c>
      <c r="H13" s="134"/>
      <c r="I13" s="134"/>
      <c r="J13" s="134"/>
      <c r="K13" s="134"/>
      <c r="L13" s="129"/>
      <c r="M13" s="129"/>
      <c r="N13" s="129"/>
      <c r="O13" s="80">
        <f t="shared" si="0"/>
        <v>25</v>
      </c>
    </row>
    <row r="14" spans="1:15" ht="17.25" customHeight="1" x14ac:dyDescent="0.2">
      <c r="A14" s="284">
        <v>12</v>
      </c>
      <c r="B14" s="346" t="s">
        <v>262</v>
      </c>
      <c r="C14" s="346" t="s">
        <v>263</v>
      </c>
      <c r="D14" s="346" t="s">
        <v>227</v>
      </c>
      <c r="E14" s="346" t="s">
        <v>264</v>
      </c>
      <c r="F14" s="348" t="s">
        <v>53</v>
      </c>
      <c r="G14" s="364">
        <v>23</v>
      </c>
      <c r="H14" s="65"/>
      <c r="I14" s="65"/>
      <c r="J14" s="65"/>
      <c r="K14" s="65"/>
      <c r="L14" s="66"/>
      <c r="M14" s="66"/>
      <c r="N14" s="80"/>
      <c r="O14" s="80">
        <f t="shared" si="0"/>
        <v>23</v>
      </c>
    </row>
    <row r="15" spans="1:15" ht="17.25" customHeight="1" x14ac:dyDescent="0.2">
      <c r="A15" s="284"/>
      <c r="B15" s="280"/>
      <c r="C15" s="280"/>
      <c r="D15" s="280"/>
      <c r="E15" s="280"/>
      <c r="F15" s="280"/>
      <c r="G15" s="65"/>
      <c r="H15" s="65"/>
      <c r="I15" s="65"/>
      <c r="J15" s="65"/>
      <c r="K15" s="65"/>
      <c r="L15" s="66"/>
      <c r="M15" s="66"/>
      <c r="N15" s="80"/>
      <c r="O15" s="80">
        <f t="shared" si="0"/>
        <v>0</v>
      </c>
    </row>
    <row r="16" spans="1:15" ht="17.25" customHeight="1" x14ac:dyDescent="0.2">
      <c r="A16" s="191"/>
      <c r="B16" s="251"/>
      <c r="C16" s="251"/>
      <c r="D16" s="251"/>
      <c r="E16" s="251"/>
      <c r="F16" s="251"/>
      <c r="G16" s="238"/>
      <c r="H16" s="238"/>
      <c r="I16" s="238"/>
      <c r="J16" s="238"/>
      <c r="K16" s="238"/>
      <c r="L16" s="238"/>
      <c r="M16" s="238"/>
      <c r="N16" s="238"/>
      <c r="O16" s="238"/>
    </row>
    <row r="17" spans="1:16" ht="15.75" x14ac:dyDescent="0.2">
      <c r="A17" s="75"/>
      <c r="B17" s="86" t="s">
        <v>25</v>
      </c>
      <c r="C17" s="87"/>
      <c r="D17" s="528" t="s">
        <v>16</v>
      </c>
      <c r="E17" s="528"/>
      <c r="F17" s="528"/>
      <c r="G17" s="78"/>
      <c r="H17" s="77"/>
      <c r="I17" s="77"/>
      <c r="J17" s="77"/>
      <c r="K17" s="77"/>
      <c r="L17" s="77"/>
      <c r="M17" s="77"/>
      <c r="N17" s="95"/>
      <c r="O17" s="175"/>
    </row>
    <row r="18" spans="1:16" ht="30.75" customHeight="1" x14ac:dyDescent="0.2">
      <c r="A18" s="8" t="s">
        <v>0</v>
      </c>
      <c r="B18" s="8" t="s">
        <v>4</v>
      </c>
      <c r="C18" s="8" t="s">
        <v>5</v>
      </c>
      <c r="D18" s="8" t="s">
        <v>1</v>
      </c>
      <c r="E18" s="8" t="s">
        <v>2</v>
      </c>
      <c r="F18" s="8" t="s">
        <v>3</v>
      </c>
      <c r="G18" s="45" t="s">
        <v>67</v>
      </c>
      <c r="H18" s="46"/>
      <c r="I18" s="46"/>
      <c r="J18" s="46"/>
      <c r="K18" s="109"/>
      <c r="L18" s="46"/>
      <c r="M18" s="46"/>
      <c r="N18" s="46"/>
      <c r="O18" s="112" t="s">
        <v>10</v>
      </c>
      <c r="P18" s="50"/>
    </row>
    <row r="19" spans="1:16" ht="18.75" customHeight="1" x14ac:dyDescent="0.2">
      <c r="A19" s="147">
        <v>1</v>
      </c>
      <c r="B19" s="349" t="s">
        <v>143</v>
      </c>
      <c r="C19" s="349" t="s">
        <v>144</v>
      </c>
      <c r="D19" s="349" t="s">
        <v>145</v>
      </c>
      <c r="E19" s="349" t="s">
        <v>146</v>
      </c>
      <c r="F19" s="350" t="s">
        <v>49</v>
      </c>
      <c r="G19" s="373">
        <v>55</v>
      </c>
      <c r="H19" s="318"/>
      <c r="I19" s="318"/>
      <c r="J19" s="318"/>
      <c r="K19" s="318"/>
      <c r="L19" s="317"/>
      <c r="M19" s="317"/>
      <c r="N19" s="317"/>
      <c r="O19" s="317">
        <f>SUM(G19:N19)</f>
        <v>55</v>
      </c>
      <c r="P19" s="92"/>
    </row>
    <row r="20" spans="1:16" ht="16.5" customHeight="1" x14ac:dyDescent="0.2">
      <c r="A20" s="147">
        <v>2</v>
      </c>
      <c r="B20" s="351" t="s">
        <v>151</v>
      </c>
      <c r="C20" s="346" t="s">
        <v>152</v>
      </c>
      <c r="D20" s="347" t="s">
        <v>112</v>
      </c>
      <c r="E20" s="346" t="s">
        <v>153</v>
      </c>
      <c r="F20" s="348" t="s">
        <v>45</v>
      </c>
      <c r="G20" s="364">
        <v>50</v>
      </c>
      <c r="H20" s="317"/>
      <c r="I20" s="317"/>
      <c r="J20" s="317"/>
      <c r="K20" s="317"/>
      <c r="L20" s="317"/>
      <c r="M20" s="317"/>
      <c r="N20" s="317"/>
      <c r="O20" s="317">
        <f t="shared" ref="O20:O31" si="1">SUM(G20:N20)</f>
        <v>50</v>
      </c>
    </row>
    <row r="21" spans="1:16" ht="16.5" customHeight="1" x14ac:dyDescent="0.2">
      <c r="A21" s="147">
        <v>3</v>
      </c>
      <c r="B21" s="343" t="s">
        <v>162</v>
      </c>
      <c r="C21" s="343" t="s">
        <v>163</v>
      </c>
      <c r="D21" s="344" t="s">
        <v>164</v>
      </c>
      <c r="E21" s="343" t="s">
        <v>165</v>
      </c>
      <c r="F21" s="345" t="s">
        <v>41</v>
      </c>
      <c r="G21" s="364">
        <v>46</v>
      </c>
      <c r="H21" s="318"/>
      <c r="I21" s="318"/>
      <c r="J21" s="318"/>
      <c r="K21" s="318"/>
      <c r="L21" s="317"/>
      <c r="M21" s="317"/>
      <c r="N21" s="317"/>
      <c r="O21" s="317">
        <f t="shared" si="1"/>
        <v>46</v>
      </c>
    </row>
    <row r="22" spans="1:16" ht="17.25" customHeight="1" x14ac:dyDescent="0.2">
      <c r="A22" s="147">
        <v>4</v>
      </c>
      <c r="B22" s="343" t="s">
        <v>68</v>
      </c>
      <c r="C22" s="343" t="s">
        <v>166</v>
      </c>
      <c r="D22" s="344" t="s">
        <v>167</v>
      </c>
      <c r="E22" s="343" t="s">
        <v>168</v>
      </c>
      <c r="F22" s="345" t="s">
        <v>85</v>
      </c>
      <c r="G22" s="364">
        <v>42</v>
      </c>
      <c r="H22" s="317"/>
      <c r="I22" s="317"/>
      <c r="J22" s="317"/>
      <c r="K22" s="317"/>
      <c r="L22" s="317"/>
      <c r="M22" s="317"/>
      <c r="N22" s="317"/>
      <c r="O22" s="317">
        <f t="shared" si="1"/>
        <v>42</v>
      </c>
    </row>
    <row r="23" spans="1:16" ht="18" customHeight="1" x14ac:dyDescent="0.2">
      <c r="A23" s="147">
        <v>5</v>
      </c>
      <c r="B23" s="375" t="s">
        <v>172</v>
      </c>
      <c r="C23" s="346" t="s">
        <v>173</v>
      </c>
      <c r="D23" s="347" t="s">
        <v>174</v>
      </c>
      <c r="E23" s="346" t="s">
        <v>175</v>
      </c>
      <c r="F23" s="348" t="s">
        <v>49</v>
      </c>
      <c r="G23" s="364">
        <v>39</v>
      </c>
      <c r="H23" s="317"/>
      <c r="I23" s="317"/>
      <c r="J23" s="317"/>
      <c r="K23" s="317"/>
      <c r="L23" s="317"/>
      <c r="M23" s="317"/>
      <c r="N23" s="317"/>
      <c r="O23" s="317">
        <f t="shared" si="1"/>
        <v>39</v>
      </c>
    </row>
    <row r="24" spans="1:16" ht="18.75" customHeight="1" x14ac:dyDescent="0.2">
      <c r="A24" s="147">
        <v>6</v>
      </c>
      <c r="B24" s="363" t="s">
        <v>176</v>
      </c>
      <c r="C24" s="346" t="s">
        <v>177</v>
      </c>
      <c r="D24" s="347" t="s">
        <v>104</v>
      </c>
      <c r="E24" s="346" t="s">
        <v>178</v>
      </c>
      <c r="F24" s="348" t="s">
        <v>66</v>
      </c>
      <c r="G24" s="364">
        <v>36</v>
      </c>
      <c r="H24" s="317"/>
      <c r="I24" s="317"/>
      <c r="J24" s="317"/>
      <c r="K24" s="317"/>
      <c r="L24" s="317"/>
      <c r="M24" s="317"/>
      <c r="N24" s="317"/>
      <c r="O24" s="317">
        <f t="shared" si="1"/>
        <v>36</v>
      </c>
    </row>
    <row r="25" spans="1:16" ht="17.25" customHeight="1" x14ac:dyDescent="0.2">
      <c r="A25" s="147">
        <v>7</v>
      </c>
      <c r="B25" s="363" t="s">
        <v>179</v>
      </c>
      <c r="C25" s="346" t="s">
        <v>180</v>
      </c>
      <c r="D25" s="346" t="s">
        <v>181</v>
      </c>
      <c r="E25" s="346" t="s">
        <v>182</v>
      </c>
      <c r="F25" s="348" t="s">
        <v>53</v>
      </c>
      <c r="G25" s="364">
        <v>33</v>
      </c>
      <c r="H25" s="319"/>
      <c r="I25" s="319"/>
      <c r="J25" s="319"/>
      <c r="K25" s="319"/>
      <c r="L25" s="319"/>
      <c r="M25" s="319"/>
      <c r="N25" s="319"/>
      <c r="O25" s="317">
        <f t="shared" si="1"/>
        <v>33</v>
      </c>
    </row>
    <row r="26" spans="1:16" ht="17.25" customHeight="1" x14ac:dyDescent="0.2">
      <c r="A26" s="147">
        <v>8</v>
      </c>
      <c r="B26" s="363" t="s">
        <v>183</v>
      </c>
      <c r="C26" s="346" t="s">
        <v>184</v>
      </c>
      <c r="D26" s="347" t="s">
        <v>185</v>
      </c>
      <c r="E26" s="346" t="s">
        <v>186</v>
      </c>
      <c r="F26" s="348" t="s">
        <v>142</v>
      </c>
      <c r="G26" s="364">
        <v>31</v>
      </c>
      <c r="H26" s="319"/>
      <c r="I26" s="319"/>
      <c r="J26" s="319"/>
      <c r="K26" s="319"/>
      <c r="L26" s="319"/>
      <c r="M26" s="319"/>
      <c r="N26" s="319"/>
      <c r="O26" s="317">
        <f t="shared" si="1"/>
        <v>31</v>
      </c>
    </row>
    <row r="27" spans="1:16" ht="15.75" customHeight="1" x14ac:dyDescent="0.2">
      <c r="A27" s="147">
        <v>9</v>
      </c>
      <c r="B27" s="363" t="s">
        <v>187</v>
      </c>
      <c r="C27" s="346" t="s">
        <v>188</v>
      </c>
      <c r="D27" s="347" t="s">
        <v>189</v>
      </c>
      <c r="E27" s="346" t="s">
        <v>190</v>
      </c>
      <c r="F27" s="348" t="s">
        <v>53</v>
      </c>
      <c r="G27" s="364">
        <v>29</v>
      </c>
      <c r="H27" s="319"/>
      <c r="I27" s="319"/>
      <c r="J27" s="319"/>
      <c r="K27" s="319"/>
      <c r="L27" s="319"/>
      <c r="M27" s="319"/>
      <c r="N27" s="319"/>
      <c r="O27" s="317">
        <f t="shared" si="1"/>
        <v>29</v>
      </c>
    </row>
    <row r="28" spans="1:16" ht="18.75" customHeight="1" x14ac:dyDescent="0.2">
      <c r="A28" s="147">
        <v>10</v>
      </c>
      <c r="B28" s="371" t="s">
        <v>191</v>
      </c>
      <c r="C28" s="349" t="s">
        <v>192</v>
      </c>
      <c r="D28" s="349" t="s">
        <v>193</v>
      </c>
      <c r="E28" s="349" t="s">
        <v>194</v>
      </c>
      <c r="F28" s="350" t="s">
        <v>49</v>
      </c>
      <c r="G28" s="373">
        <v>27</v>
      </c>
      <c r="H28" s="319"/>
      <c r="I28" s="319"/>
      <c r="J28" s="319"/>
      <c r="K28" s="319"/>
      <c r="L28" s="319"/>
      <c r="M28" s="319"/>
      <c r="N28" s="319"/>
      <c r="O28" s="317">
        <f t="shared" si="1"/>
        <v>27</v>
      </c>
    </row>
    <row r="29" spans="1:16" ht="17.25" customHeight="1" x14ac:dyDescent="0.2">
      <c r="A29" s="147">
        <v>11</v>
      </c>
      <c r="B29" s="363" t="s">
        <v>195</v>
      </c>
      <c r="C29" s="346" t="s">
        <v>196</v>
      </c>
      <c r="D29" s="347" t="s">
        <v>197</v>
      </c>
      <c r="E29" s="346" t="s">
        <v>198</v>
      </c>
      <c r="F29" s="348" t="s">
        <v>53</v>
      </c>
      <c r="G29" s="364">
        <v>25</v>
      </c>
      <c r="H29" s="319"/>
      <c r="I29" s="319"/>
      <c r="J29" s="319"/>
      <c r="K29" s="319"/>
      <c r="L29" s="319"/>
      <c r="M29" s="319"/>
      <c r="N29" s="319"/>
      <c r="O29" s="317">
        <f t="shared" si="1"/>
        <v>25</v>
      </c>
    </row>
    <row r="30" spans="1:16" ht="18" customHeight="1" x14ac:dyDescent="0.2">
      <c r="A30" s="147">
        <v>11</v>
      </c>
      <c r="B30" s="363" t="s">
        <v>199</v>
      </c>
      <c r="C30" s="346" t="s">
        <v>200</v>
      </c>
      <c r="D30" s="346" t="s">
        <v>201</v>
      </c>
      <c r="E30" s="346" t="s">
        <v>202</v>
      </c>
      <c r="F30" s="348" t="s">
        <v>61</v>
      </c>
      <c r="G30" s="364">
        <v>25</v>
      </c>
      <c r="H30" s="319"/>
      <c r="I30" s="319"/>
      <c r="J30" s="319"/>
      <c r="K30" s="319"/>
      <c r="L30" s="319"/>
      <c r="M30" s="319"/>
      <c r="N30" s="319"/>
      <c r="O30" s="317">
        <f t="shared" si="1"/>
        <v>25</v>
      </c>
    </row>
    <row r="31" spans="1:16" ht="18.75" customHeight="1" x14ac:dyDescent="0.2">
      <c r="A31" s="147">
        <v>11</v>
      </c>
      <c r="B31" s="363" t="s">
        <v>203</v>
      </c>
      <c r="C31" s="343" t="s">
        <v>204</v>
      </c>
      <c r="D31" s="344" t="s">
        <v>205</v>
      </c>
      <c r="E31" s="343" t="s">
        <v>206</v>
      </c>
      <c r="F31" s="345" t="s">
        <v>53</v>
      </c>
      <c r="G31" s="364">
        <v>25</v>
      </c>
      <c r="H31" s="319"/>
      <c r="I31" s="319"/>
      <c r="J31" s="319"/>
      <c r="K31" s="319"/>
      <c r="L31" s="319"/>
      <c r="M31" s="319"/>
      <c r="N31" s="319"/>
      <c r="O31" s="317">
        <f t="shared" si="1"/>
        <v>25</v>
      </c>
    </row>
  </sheetData>
  <mergeCells count="2">
    <mergeCell ref="D1:F1"/>
    <mergeCell ref="D17:F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1"/>
  <sheetViews>
    <sheetView zoomScale="85" zoomScaleNormal="85" workbookViewId="0">
      <selection activeCell="O15" sqref="O15"/>
    </sheetView>
  </sheetViews>
  <sheetFormatPr defaultColWidth="12.42578125" defaultRowHeight="15" customHeight="1" x14ac:dyDescent="0.2"/>
  <cols>
    <col min="1" max="1" width="4.42578125" style="12" customWidth="1"/>
    <col min="2" max="2" width="20.42578125" customWidth="1"/>
    <col min="3" max="4" width="17.42578125" customWidth="1"/>
    <col min="5" max="5" width="18.42578125" customWidth="1"/>
    <col min="6" max="6" width="20.85546875" customWidth="1"/>
    <col min="7" max="12" width="3.42578125" customWidth="1"/>
    <col min="13" max="13" width="3.7109375" customWidth="1"/>
    <col min="14" max="14" width="4" customWidth="1"/>
    <col min="15" max="15" width="7.28515625" customWidth="1"/>
    <col min="16" max="16" width="8.7109375" customWidth="1"/>
    <col min="17" max="17" width="7.28515625" customWidth="1"/>
  </cols>
  <sheetData>
    <row r="1" spans="1:18 16384:16384" ht="19.5" customHeight="1" x14ac:dyDescent="0.2">
      <c r="A1" s="11"/>
      <c r="B1" s="24" t="s">
        <v>401</v>
      </c>
      <c r="C1" s="19"/>
      <c r="D1" s="529" t="s">
        <v>15</v>
      </c>
      <c r="E1" s="529"/>
      <c r="F1" s="529"/>
      <c r="G1" s="18"/>
      <c r="H1" s="19"/>
      <c r="I1" s="89"/>
      <c r="J1" s="19"/>
      <c r="K1" s="19"/>
      <c r="L1" s="19"/>
      <c r="M1" s="22"/>
      <c r="N1" s="22"/>
      <c r="O1" s="93"/>
    </row>
    <row r="2" spans="1:18 16384:16384" ht="34.5" customHeight="1" x14ac:dyDescent="0.2">
      <c r="A2" s="7" t="s">
        <v>0</v>
      </c>
      <c r="B2" s="125" t="s">
        <v>4</v>
      </c>
      <c r="C2" s="126" t="s">
        <v>5</v>
      </c>
      <c r="D2" s="126" t="s">
        <v>1</v>
      </c>
      <c r="E2" s="126" t="s">
        <v>2</v>
      </c>
      <c r="F2" s="126" t="s">
        <v>3</v>
      </c>
      <c r="G2" s="45" t="s">
        <v>492</v>
      </c>
      <c r="H2" s="127"/>
      <c r="I2" s="127"/>
      <c r="J2" s="127"/>
      <c r="K2" s="127"/>
      <c r="L2" s="127"/>
      <c r="M2" s="127"/>
      <c r="N2" s="127"/>
      <c r="O2" s="127" t="s">
        <v>26</v>
      </c>
      <c r="P2" s="57"/>
      <c r="Q2" s="50"/>
    </row>
    <row r="3" spans="1:18 16384:16384" s="5" customFormat="1" ht="20.100000000000001" customHeight="1" x14ac:dyDescent="0.2">
      <c r="A3" s="161">
        <v>1</v>
      </c>
      <c r="B3" s="503" t="s">
        <v>158</v>
      </c>
      <c r="C3" s="503" t="s">
        <v>159</v>
      </c>
      <c r="D3" s="507" t="s">
        <v>160</v>
      </c>
      <c r="E3" s="343" t="s">
        <v>161</v>
      </c>
      <c r="F3" s="345" t="s">
        <v>49</v>
      </c>
      <c r="G3" s="80">
        <v>55</v>
      </c>
      <c r="H3" s="129"/>
      <c r="I3" s="129"/>
      <c r="J3" s="129"/>
      <c r="K3" s="129"/>
      <c r="L3" s="129"/>
      <c r="M3" s="129"/>
      <c r="N3" s="129"/>
      <c r="O3" s="129">
        <f t="shared" ref="O3:O15" si="0">SUM(G3:N3)</f>
        <v>55</v>
      </c>
      <c r="XFD3" s="5">
        <f>SUM(A3:XFC3)</f>
        <v>111</v>
      </c>
    </row>
    <row r="4" spans="1:18 16384:16384" s="5" customFormat="1" ht="20.100000000000001" customHeight="1" x14ac:dyDescent="0.2">
      <c r="A4" s="161">
        <v>2</v>
      </c>
      <c r="B4" s="508" t="s">
        <v>143</v>
      </c>
      <c r="C4" s="508" t="s">
        <v>144</v>
      </c>
      <c r="D4" s="508" t="s">
        <v>145</v>
      </c>
      <c r="E4" s="349" t="s">
        <v>146</v>
      </c>
      <c r="F4" s="350" t="s">
        <v>49</v>
      </c>
      <c r="G4" s="80">
        <v>50</v>
      </c>
      <c r="H4" s="276"/>
      <c r="I4" s="276"/>
      <c r="J4" s="129"/>
      <c r="K4" s="129"/>
      <c r="L4" s="129"/>
      <c r="M4" s="129"/>
      <c r="N4" s="129"/>
      <c r="O4" s="129">
        <f t="shared" si="0"/>
        <v>50</v>
      </c>
      <c r="P4" s="97"/>
      <c r="Q4" s="97"/>
      <c r="XFD4" s="5">
        <f>SUM(A4:XFC4)</f>
        <v>102</v>
      </c>
    </row>
    <row r="5" spans="1:18 16384:16384" s="5" customFormat="1" ht="20.100000000000001" customHeight="1" x14ac:dyDescent="0.2">
      <c r="A5" s="161">
        <v>3</v>
      </c>
      <c r="B5" s="508" t="s">
        <v>191</v>
      </c>
      <c r="C5" s="508" t="s">
        <v>192</v>
      </c>
      <c r="D5" s="508" t="s">
        <v>193</v>
      </c>
      <c r="E5" s="349" t="s">
        <v>194</v>
      </c>
      <c r="F5" s="350" t="s">
        <v>49</v>
      </c>
      <c r="G5" s="67">
        <v>46</v>
      </c>
      <c r="H5" s="276"/>
      <c r="I5" s="276"/>
      <c r="J5" s="129"/>
      <c r="K5" s="129"/>
      <c r="L5" s="129"/>
      <c r="M5" s="129"/>
      <c r="N5" s="129"/>
      <c r="O5" s="129">
        <f t="shared" si="0"/>
        <v>46</v>
      </c>
    </row>
    <row r="6" spans="1:18 16384:16384" s="5" customFormat="1" ht="20.100000000000001" customHeight="1" x14ac:dyDescent="0.2">
      <c r="A6" s="161">
        <v>4</v>
      </c>
      <c r="B6" s="503" t="s">
        <v>183</v>
      </c>
      <c r="C6" s="503" t="s">
        <v>184</v>
      </c>
      <c r="D6" s="507" t="s">
        <v>185</v>
      </c>
      <c r="E6" s="375" t="s">
        <v>186</v>
      </c>
      <c r="F6" s="376" t="s">
        <v>142</v>
      </c>
      <c r="G6" s="67">
        <v>42</v>
      </c>
      <c r="H6" s="276"/>
      <c r="I6" s="276"/>
      <c r="J6" s="129"/>
      <c r="K6" s="134"/>
      <c r="L6" s="129"/>
      <c r="M6" s="129"/>
      <c r="N6" s="129"/>
      <c r="O6" s="129">
        <f t="shared" si="0"/>
        <v>42</v>
      </c>
    </row>
    <row r="7" spans="1:18 16384:16384" s="5" customFormat="1" ht="20.100000000000001" customHeight="1" x14ac:dyDescent="0.2">
      <c r="A7" s="161">
        <v>5</v>
      </c>
      <c r="B7" s="503" t="s">
        <v>561</v>
      </c>
      <c r="C7" s="503" t="s">
        <v>562</v>
      </c>
      <c r="D7" s="507" t="s">
        <v>164</v>
      </c>
      <c r="E7" s="505" t="s">
        <v>563</v>
      </c>
      <c r="F7" s="447" t="s">
        <v>564</v>
      </c>
      <c r="G7" s="174">
        <v>39</v>
      </c>
      <c r="H7" s="174"/>
      <c r="I7" s="174"/>
      <c r="J7" s="174"/>
      <c r="K7" s="174"/>
      <c r="L7" s="174"/>
      <c r="M7" s="174"/>
      <c r="N7" s="174"/>
      <c r="O7" s="129">
        <f t="shared" si="0"/>
        <v>39</v>
      </c>
      <c r="P7"/>
      <c r="Q7"/>
    </row>
    <row r="8" spans="1:18 16384:16384" ht="19.5" customHeight="1" x14ac:dyDescent="0.2">
      <c r="A8" s="161">
        <v>6</v>
      </c>
      <c r="B8" s="503" t="s">
        <v>151</v>
      </c>
      <c r="C8" s="503" t="s">
        <v>152</v>
      </c>
      <c r="D8" s="507" t="s">
        <v>112</v>
      </c>
      <c r="E8" s="505" t="s">
        <v>153</v>
      </c>
      <c r="F8" s="447" t="s">
        <v>45</v>
      </c>
      <c r="G8" s="67">
        <v>36</v>
      </c>
      <c r="H8" s="276"/>
      <c r="I8" s="276"/>
      <c r="J8" s="129"/>
      <c r="K8" s="134"/>
      <c r="L8" s="129"/>
      <c r="M8" s="129"/>
      <c r="N8" s="129"/>
      <c r="O8" s="129">
        <f t="shared" si="0"/>
        <v>36</v>
      </c>
    </row>
    <row r="9" spans="1:18 16384:16384" ht="19.5" customHeight="1" x14ac:dyDescent="0.2">
      <c r="A9" s="161">
        <v>7</v>
      </c>
      <c r="B9" s="503" t="s">
        <v>172</v>
      </c>
      <c r="C9" s="503" t="s">
        <v>173</v>
      </c>
      <c r="D9" s="507" t="s">
        <v>174</v>
      </c>
      <c r="E9" s="346" t="s">
        <v>175</v>
      </c>
      <c r="F9" s="348" t="s">
        <v>49</v>
      </c>
      <c r="G9" s="80">
        <v>33</v>
      </c>
      <c r="H9" s="276"/>
      <c r="I9" s="276"/>
      <c r="J9" s="129"/>
      <c r="K9" s="129"/>
      <c r="L9" s="129"/>
      <c r="M9" s="129"/>
      <c r="N9" s="129"/>
      <c r="O9" s="129">
        <f t="shared" si="0"/>
        <v>33</v>
      </c>
    </row>
    <row r="10" spans="1:18 16384:16384" ht="19.5" customHeight="1" x14ac:dyDescent="0.2">
      <c r="A10" s="161">
        <v>8</v>
      </c>
      <c r="B10" s="503" t="s">
        <v>176</v>
      </c>
      <c r="C10" s="503" t="s">
        <v>177</v>
      </c>
      <c r="D10" s="507" t="s">
        <v>104</v>
      </c>
      <c r="E10" s="346" t="s">
        <v>178</v>
      </c>
      <c r="F10" s="348" t="s">
        <v>66</v>
      </c>
      <c r="G10" s="80">
        <v>31</v>
      </c>
      <c r="H10" s="276"/>
      <c r="I10" s="276"/>
      <c r="J10" s="129"/>
      <c r="K10" s="277"/>
      <c r="L10" s="141"/>
      <c r="M10" s="129"/>
      <c r="N10" s="129"/>
      <c r="O10" s="129">
        <f t="shared" si="0"/>
        <v>31</v>
      </c>
      <c r="R10" s="17"/>
    </row>
    <row r="11" spans="1:18 16384:16384" ht="19.5" customHeight="1" x14ac:dyDescent="0.2">
      <c r="A11" s="161">
        <v>9</v>
      </c>
      <c r="B11" s="503" t="s">
        <v>179</v>
      </c>
      <c r="C11" s="503" t="s">
        <v>180</v>
      </c>
      <c r="D11" s="503" t="s">
        <v>181</v>
      </c>
      <c r="E11" s="346" t="s">
        <v>182</v>
      </c>
      <c r="F11" s="348" t="s">
        <v>53</v>
      </c>
      <c r="G11" s="80">
        <v>29</v>
      </c>
      <c r="H11" s="276"/>
      <c r="I11" s="276"/>
      <c r="J11" s="129"/>
      <c r="K11" s="134"/>
      <c r="L11" s="129"/>
      <c r="M11" s="129"/>
      <c r="N11" s="129"/>
      <c r="O11" s="129">
        <f t="shared" si="0"/>
        <v>29</v>
      </c>
    </row>
    <row r="12" spans="1:18 16384:16384" ht="19.5" customHeight="1" x14ac:dyDescent="0.2">
      <c r="A12" s="161">
        <v>10</v>
      </c>
      <c r="B12" s="503" t="s">
        <v>203</v>
      </c>
      <c r="C12" s="503" t="s">
        <v>204</v>
      </c>
      <c r="D12" s="507" t="s">
        <v>205</v>
      </c>
      <c r="E12" s="343" t="s">
        <v>206</v>
      </c>
      <c r="F12" s="345" t="s">
        <v>53</v>
      </c>
      <c r="G12" s="67">
        <v>27</v>
      </c>
      <c r="H12" s="276"/>
      <c r="I12" s="276"/>
      <c r="J12" s="129"/>
      <c r="K12" s="129"/>
      <c r="L12" s="129"/>
      <c r="M12" s="129"/>
      <c r="N12" s="129"/>
      <c r="O12" s="129">
        <f t="shared" si="0"/>
        <v>27</v>
      </c>
    </row>
    <row r="13" spans="1:18 16384:16384" ht="19.5" customHeight="1" x14ac:dyDescent="0.2">
      <c r="A13" s="161">
        <v>10</v>
      </c>
      <c r="B13" s="503" t="s">
        <v>565</v>
      </c>
      <c r="C13" s="503" t="s">
        <v>554</v>
      </c>
      <c r="D13" s="507" t="s">
        <v>299</v>
      </c>
      <c r="E13" s="346" t="s">
        <v>190</v>
      </c>
      <c r="F13" s="348" t="s">
        <v>45</v>
      </c>
      <c r="G13" s="67">
        <v>27</v>
      </c>
      <c r="H13" s="276"/>
      <c r="I13" s="276"/>
      <c r="J13" s="129"/>
      <c r="K13" s="129"/>
      <c r="L13" s="129"/>
      <c r="M13" s="129"/>
      <c r="N13" s="129"/>
      <c r="O13" s="129">
        <f t="shared" si="0"/>
        <v>27</v>
      </c>
    </row>
    <row r="14" spans="1:18 16384:16384" ht="19.5" customHeight="1" x14ac:dyDescent="0.2">
      <c r="A14" s="161"/>
      <c r="B14" s="509"/>
      <c r="C14" s="509"/>
      <c r="D14" s="510"/>
      <c r="E14" s="506"/>
      <c r="F14" s="243"/>
      <c r="G14" s="67"/>
      <c r="H14" s="278"/>
      <c r="I14" s="278"/>
      <c r="J14" s="278"/>
      <c r="K14" s="278"/>
      <c r="L14" s="278"/>
      <c r="M14" s="278"/>
      <c r="N14" s="278"/>
      <c r="O14" s="129">
        <f t="shared" si="0"/>
        <v>0</v>
      </c>
    </row>
    <row r="15" spans="1:18 16384:16384" ht="19.5" customHeight="1" x14ac:dyDescent="0.2">
      <c r="A15" s="161"/>
      <c r="B15" s="509"/>
      <c r="C15" s="509"/>
      <c r="D15" s="510"/>
      <c r="E15" s="506"/>
      <c r="F15" s="243"/>
      <c r="G15" s="129"/>
      <c r="H15" s="279"/>
      <c r="I15" s="279"/>
      <c r="J15" s="279"/>
      <c r="K15" s="279"/>
      <c r="L15" s="278"/>
      <c r="M15" s="278"/>
      <c r="N15" s="278"/>
      <c r="O15" s="129">
        <f t="shared" si="0"/>
        <v>0</v>
      </c>
    </row>
    <row r="16" spans="1:18 16384:16384" ht="19.5" customHeight="1" x14ac:dyDescent="0.2">
      <c r="A16" s="11"/>
    </row>
    <row r="17" spans="1:11" ht="19.5" customHeight="1" x14ac:dyDescent="0.2">
      <c r="A17" s="11"/>
      <c r="B17" s="1"/>
      <c r="C17" s="1"/>
      <c r="D17" s="1"/>
      <c r="E17" s="1"/>
      <c r="F17" s="1"/>
      <c r="G17" s="2"/>
      <c r="H17" s="2"/>
      <c r="I17" s="2"/>
      <c r="J17" s="2"/>
      <c r="K17" s="2"/>
    </row>
    <row r="18" spans="1:11" ht="19.5" customHeight="1" x14ac:dyDescent="0.2">
      <c r="A18" s="11"/>
      <c r="B18" s="1"/>
      <c r="C18" s="1"/>
      <c r="D18" s="1"/>
      <c r="E18" s="1"/>
      <c r="F18" s="1"/>
      <c r="G18" s="2"/>
      <c r="H18" s="2"/>
      <c r="I18" s="2"/>
      <c r="J18" s="2"/>
      <c r="K18" s="2"/>
    </row>
    <row r="19" spans="1:11" ht="19.5" customHeight="1" x14ac:dyDescent="0.2">
      <c r="A19" s="11"/>
      <c r="B19" s="1"/>
      <c r="C19" s="1"/>
      <c r="D19" s="1"/>
      <c r="E19" s="1"/>
      <c r="F19" s="1"/>
      <c r="G19" s="2"/>
      <c r="H19" s="2"/>
      <c r="I19" s="2"/>
      <c r="J19" s="2"/>
      <c r="K19" s="2"/>
    </row>
    <row r="20" spans="1:11" ht="19.5" customHeight="1" x14ac:dyDescent="0.2">
      <c r="A20" s="11"/>
      <c r="B20" s="1"/>
      <c r="C20" s="1"/>
      <c r="D20" s="1"/>
      <c r="E20" s="1"/>
      <c r="F20" s="1"/>
      <c r="G20" s="2"/>
      <c r="H20" s="2"/>
      <c r="I20" s="2"/>
      <c r="J20" s="2"/>
      <c r="K20" s="2"/>
    </row>
    <row r="21" spans="1:11" ht="19.5" customHeight="1" x14ac:dyDescent="0.2">
      <c r="A21" s="11"/>
      <c r="B21" s="1"/>
      <c r="C21" s="1"/>
      <c r="D21" s="1"/>
      <c r="E21" s="1"/>
      <c r="F21" s="1"/>
      <c r="G21" s="2"/>
      <c r="H21" s="2"/>
      <c r="I21" s="2"/>
      <c r="J21" s="2"/>
      <c r="K21" s="2"/>
    </row>
    <row r="22" spans="1:11" ht="19.5" customHeight="1" x14ac:dyDescent="0.2">
      <c r="A22" s="11"/>
      <c r="B22" s="1"/>
      <c r="C22" s="1"/>
      <c r="D22" s="1"/>
      <c r="E22" s="1"/>
      <c r="F22" s="1"/>
      <c r="G22" s="2"/>
      <c r="H22" s="2"/>
      <c r="I22" s="2"/>
      <c r="J22" s="2"/>
      <c r="K22" s="2"/>
    </row>
    <row r="23" spans="1:11" ht="19.5" customHeight="1" x14ac:dyDescent="0.2">
      <c r="A23" s="11"/>
      <c r="B23" s="1"/>
      <c r="C23" s="1"/>
      <c r="D23" s="1"/>
      <c r="E23" s="1"/>
      <c r="F23" s="1"/>
      <c r="G23" s="2"/>
      <c r="H23" s="2"/>
      <c r="I23" s="2"/>
      <c r="J23" s="2"/>
      <c r="K23" s="2"/>
    </row>
    <row r="24" spans="1:11" ht="19.5" customHeight="1" x14ac:dyDescent="0.2">
      <c r="A24" s="11"/>
      <c r="B24" s="1"/>
      <c r="C24" s="1"/>
      <c r="D24" s="1"/>
      <c r="E24" s="1" t="s">
        <v>11</v>
      </c>
      <c r="F24" s="1"/>
      <c r="G24" s="2"/>
      <c r="H24" s="2"/>
      <c r="I24" s="2"/>
      <c r="J24" s="2"/>
      <c r="K24" s="2"/>
    </row>
    <row r="25" spans="1:11" ht="19.5" customHeight="1" x14ac:dyDescent="0.2">
      <c r="A25" s="11"/>
      <c r="B25" s="1"/>
      <c r="C25" s="1"/>
      <c r="D25" s="1"/>
      <c r="E25" s="1"/>
      <c r="F25" s="1"/>
      <c r="G25" s="2"/>
      <c r="H25" s="2"/>
      <c r="I25" s="2"/>
      <c r="J25" s="2"/>
      <c r="K25" s="2"/>
    </row>
    <row r="26" spans="1:11" ht="19.5" customHeight="1" x14ac:dyDescent="0.2">
      <c r="A26" s="11"/>
      <c r="B26" s="1"/>
      <c r="C26" s="1"/>
      <c r="D26" s="1"/>
      <c r="E26" s="1"/>
      <c r="F26" s="1"/>
      <c r="G26" s="2"/>
      <c r="H26" s="2"/>
      <c r="I26" s="2"/>
      <c r="J26" s="2"/>
      <c r="K26" s="2"/>
    </row>
    <row r="27" spans="1:11" ht="19.5" customHeight="1" x14ac:dyDescent="0.2">
      <c r="A27" s="11"/>
      <c r="B27" s="1"/>
      <c r="C27" s="1"/>
      <c r="D27" s="1"/>
      <c r="E27" s="1"/>
      <c r="F27" s="1"/>
      <c r="G27" s="2"/>
      <c r="H27" s="2"/>
      <c r="I27" s="2"/>
      <c r="J27" s="2"/>
      <c r="K27" s="2"/>
    </row>
    <row r="28" spans="1:11" ht="19.5" customHeight="1" x14ac:dyDescent="0.2">
      <c r="A28" s="11"/>
      <c r="B28" s="1"/>
      <c r="C28" s="1"/>
      <c r="D28" s="1"/>
      <c r="E28" s="1"/>
      <c r="F28" s="1"/>
      <c r="G28" s="2"/>
      <c r="H28" s="2"/>
      <c r="I28" s="2"/>
      <c r="J28" s="2"/>
      <c r="K28" s="2"/>
    </row>
    <row r="29" spans="1:11" ht="19.5" customHeight="1" x14ac:dyDescent="0.2">
      <c r="A29" s="11"/>
      <c r="B29" s="1"/>
      <c r="C29" s="1"/>
      <c r="D29" s="1"/>
      <c r="E29" s="1"/>
      <c r="F29" s="1"/>
      <c r="G29" s="2"/>
      <c r="H29" s="2"/>
      <c r="I29" s="2"/>
      <c r="J29" s="2"/>
      <c r="K29" s="2"/>
    </row>
    <row r="30" spans="1:11" ht="19.5" customHeight="1" x14ac:dyDescent="0.2">
      <c r="A30" s="11"/>
      <c r="B30" s="1"/>
      <c r="C30" s="1"/>
      <c r="D30" s="1"/>
      <c r="E30" s="1"/>
      <c r="F30" s="1"/>
      <c r="G30" s="2"/>
      <c r="H30" s="2"/>
      <c r="I30" s="2"/>
      <c r="J30" s="2"/>
      <c r="K30" s="2"/>
    </row>
    <row r="31" spans="1:11" ht="19.5" customHeight="1" x14ac:dyDescent="0.2">
      <c r="A31" s="11"/>
      <c r="B31" s="1"/>
      <c r="C31" s="1"/>
      <c r="D31" s="1"/>
      <c r="E31" s="1"/>
      <c r="F31" s="1"/>
      <c r="G31" s="2"/>
      <c r="H31" s="2"/>
      <c r="I31" s="2"/>
      <c r="J31" s="2"/>
      <c r="K31" s="2"/>
    </row>
    <row r="32" spans="1:11" ht="19.5" customHeight="1" x14ac:dyDescent="0.2">
      <c r="A32" s="11"/>
      <c r="B32" s="1"/>
      <c r="C32" s="1"/>
      <c r="D32" s="1"/>
      <c r="E32" s="1"/>
      <c r="F32" s="1"/>
      <c r="G32" s="2"/>
      <c r="H32" s="2"/>
      <c r="I32" s="2"/>
      <c r="J32" s="2"/>
      <c r="K32" s="2"/>
    </row>
    <row r="33" spans="1:11" ht="19.5" customHeight="1" x14ac:dyDescent="0.2">
      <c r="A33" s="11"/>
      <c r="B33" s="1"/>
      <c r="C33" s="1"/>
      <c r="D33" s="1"/>
      <c r="E33" s="1"/>
      <c r="F33" s="1"/>
      <c r="G33" s="2"/>
      <c r="H33" s="2"/>
      <c r="I33" s="2"/>
      <c r="J33" s="2"/>
      <c r="K33" s="2"/>
    </row>
    <row r="34" spans="1:11" ht="19.5" customHeight="1" x14ac:dyDescent="0.2">
      <c r="A34" s="11"/>
      <c r="B34" s="1"/>
      <c r="C34" s="1"/>
      <c r="D34" s="1"/>
      <c r="E34" s="1"/>
      <c r="F34" s="1"/>
      <c r="G34" s="2"/>
      <c r="H34" s="2"/>
      <c r="I34" s="2"/>
      <c r="J34" s="2"/>
      <c r="K34" s="2"/>
    </row>
    <row r="35" spans="1:11" ht="19.5" customHeight="1" x14ac:dyDescent="0.2">
      <c r="A35" s="11"/>
      <c r="B35" s="1"/>
      <c r="C35" s="1"/>
      <c r="D35" s="1"/>
      <c r="E35" s="1"/>
      <c r="F35" s="1"/>
      <c r="G35" s="2"/>
      <c r="H35" s="2"/>
      <c r="I35" s="2"/>
      <c r="J35" s="2"/>
      <c r="K35" s="2"/>
    </row>
    <row r="36" spans="1:11" ht="19.5" customHeight="1" x14ac:dyDescent="0.2">
      <c r="A36" s="11"/>
      <c r="B36" s="1"/>
      <c r="C36" s="1"/>
      <c r="D36" s="1"/>
      <c r="E36" s="1"/>
      <c r="F36" s="1"/>
      <c r="G36" s="2"/>
      <c r="H36" s="2"/>
      <c r="I36" s="2"/>
      <c r="J36" s="2"/>
      <c r="K36" s="2"/>
    </row>
    <row r="37" spans="1:11" ht="19.5" customHeight="1" x14ac:dyDescent="0.2">
      <c r="A37" s="11"/>
      <c r="B37" s="1"/>
      <c r="C37" s="1"/>
      <c r="D37" s="1"/>
      <c r="E37" s="1"/>
      <c r="F37" s="1"/>
      <c r="G37" s="2"/>
      <c r="H37" s="2"/>
      <c r="I37" s="2"/>
      <c r="J37" s="2"/>
      <c r="K37" s="2"/>
    </row>
    <row r="38" spans="1:11" ht="19.5" customHeight="1" x14ac:dyDescent="0.2">
      <c r="A38" s="11"/>
      <c r="B38" s="1"/>
      <c r="C38" s="1"/>
      <c r="D38" s="1"/>
      <c r="E38" s="1"/>
      <c r="F38" s="1"/>
      <c r="G38" s="2"/>
      <c r="H38" s="2"/>
      <c r="I38" s="2"/>
      <c r="J38" s="2"/>
      <c r="K38" s="2"/>
    </row>
    <row r="39" spans="1:11" ht="19.5" customHeight="1" x14ac:dyDescent="0.2">
      <c r="A39" s="11"/>
      <c r="B39" s="1"/>
      <c r="C39" s="1"/>
      <c r="D39" s="1"/>
      <c r="E39" s="1"/>
      <c r="F39" s="1"/>
      <c r="G39" s="2"/>
      <c r="H39" s="2"/>
      <c r="I39" s="2"/>
      <c r="J39" s="2"/>
      <c r="K39" s="2"/>
    </row>
    <row r="40" spans="1:11" ht="19.5" customHeight="1" x14ac:dyDescent="0.2">
      <c r="A40" s="11"/>
      <c r="B40" s="1"/>
      <c r="C40" s="1"/>
      <c r="D40" s="1"/>
      <c r="E40" s="1"/>
      <c r="F40" s="1"/>
      <c r="G40" s="2"/>
      <c r="H40" s="2"/>
      <c r="I40" s="2"/>
      <c r="J40" s="2"/>
      <c r="K40" s="2"/>
    </row>
    <row r="41" spans="1:11" ht="19.5" customHeight="1" x14ac:dyDescent="0.2">
      <c r="A41" s="11"/>
      <c r="B41" s="1"/>
      <c r="C41" s="1"/>
      <c r="D41" s="1"/>
      <c r="E41" s="1"/>
      <c r="F41" s="1"/>
      <c r="G41" s="2"/>
      <c r="H41" s="2"/>
      <c r="I41" s="2"/>
      <c r="J41" s="2"/>
      <c r="K41" s="2"/>
    </row>
    <row r="42" spans="1:11" ht="19.5" customHeight="1" x14ac:dyDescent="0.2">
      <c r="A42" s="11"/>
      <c r="B42" s="1"/>
      <c r="C42" s="1"/>
      <c r="D42" s="1"/>
      <c r="E42" s="1"/>
      <c r="F42" s="1"/>
      <c r="G42" s="2"/>
      <c r="H42" s="2"/>
      <c r="I42" s="2"/>
      <c r="J42" s="2"/>
      <c r="K42" s="2"/>
    </row>
    <row r="43" spans="1:11" ht="19.5" customHeight="1" x14ac:dyDescent="0.2">
      <c r="A43" s="11"/>
      <c r="B43" s="1"/>
      <c r="C43" s="1"/>
      <c r="D43" s="1"/>
      <c r="E43" s="1"/>
      <c r="F43" s="1"/>
      <c r="G43" s="2"/>
      <c r="H43" s="2"/>
      <c r="I43" s="2"/>
      <c r="J43" s="2"/>
      <c r="K43" s="2"/>
    </row>
    <row r="44" spans="1:11" ht="19.5" customHeight="1" x14ac:dyDescent="0.2">
      <c r="A44" s="11"/>
      <c r="B44" s="1"/>
      <c r="C44" s="1"/>
      <c r="D44" s="1"/>
      <c r="E44" s="1"/>
      <c r="F44" s="1"/>
      <c r="G44" s="2"/>
      <c r="H44" s="2"/>
      <c r="I44" s="2"/>
      <c r="J44" s="2"/>
      <c r="K44" s="2"/>
    </row>
    <row r="45" spans="1:11" ht="19.5" customHeight="1" x14ac:dyDescent="0.2">
      <c r="A45" s="11"/>
      <c r="B45" s="1"/>
      <c r="C45" s="1"/>
      <c r="D45" s="1"/>
      <c r="E45" s="1"/>
      <c r="F45" s="1"/>
      <c r="G45" s="2"/>
      <c r="H45" s="2"/>
      <c r="I45" s="2"/>
      <c r="J45" s="2"/>
      <c r="K45" s="2"/>
    </row>
    <row r="46" spans="1:11" ht="19.5" customHeight="1" x14ac:dyDescent="0.2">
      <c r="A46" s="11"/>
      <c r="B46" s="1"/>
      <c r="C46" s="1"/>
      <c r="D46" s="1"/>
      <c r="E46" s="1"/>
      <c r="F46" s="1"/>
      <c r="G46" s="2"/>
      <c r="H46" s="2"/>
      <c r="I46" s="2"/>
      <c r="J46" s="2"/>
      <c r="K46" s="2"/>
    </row>
    <row r="47" spans="1:11" ht="19.5" customHeight="1" x14ac:dyDescent="0.2">
      <c r="A47" s="11"/>
      <c r="B47" s="1"/>
      <c r="C47" s="1"/>
      <c r="D47" s="1"/>
      <c r="E47" s="1"/>
      <c r="F47" s="1"/>
      <c r="G47" s="2"/>
      <c r="H47" s="2"/>
      <c r="I47" s="2"/>
      <c r="J47" s="2"/>
      <c r="K47" s="2"/>
    </row>
    <row r="48" spans="1:11" ht="19.5" customHeight="1" x14ac:dyDescent="0.2">
      <c r="A48" s="11"/>
      <c r="B48" s="1"/>
      <c r="C48" s="1"/>
      <c r="D48" s="1"/>
      <c r="E48" s="1"/>
      <c r="F48" s="1"/>
      <c r="G48" s="2"/>
      <c r="H48" s="2"/>
      <c r="I48" s="2"/>
      <c r="J48" s="2"/>
      <c r="K48" s="2"/>
    </row>
    <row r="49" spans="1:11" ht="19.5" customHeight="1" x14ac:dyDescent="0.2">
      <c r="A49" s="11"/>
      <c r="B49" s="1"/>
      <c r="C49" s="1"/>
      <c r="D49" s="1"/>
      <c r="E49" s="1"/>
      <c r="F49" s="1"/>
      <c r="G49" s="2"/>
      <c r="H49" s="2"/>
      <c r="I49" s="2"/>
      <c r="J49" s="2"/>
      <c r="K49" s="2"/>
    </row>
    <row r="50" spans="1:11" ht="19.5" customHeight="1" x14ac:dyDescent="0.2">
      <c r="A50" s="11"/>
      <c r="B50" s="1"/>
      <c r="C50" s="1"/>
      <c r="D50" s="1"/>
      <c r="E50" s="1"/>
      <c r="F50" s="1"/>
      <c r="G50" s="2"/>
      <c r="H50" s="2"/>
      <c r="I50" s="2"/>
      <c r="J50" s="2"/>
      <c r="K50" s="2"/>
    </row>
    <row r="51" spans="1:11" ht="19.5" customHeight="1" x14ac:dyDescent="0.2">
      <c r="A51" s="11"/>
      <c r="B51" s="1"/>
      <c r="C51" s="1"/>
      <c r="D51" s="1"/>
      <c r="E51" s="1"/>
      <c r="F51" s="1"/>
      <c r="G51" s="2"/>
      <c r="H51" s="2"/>
      <c r="I51" s="2"/>
      <c r="J51" s="2"/>
      <c r="K51" s="2"/>
    </row>
    <row r="52" spans="1:11" ht="19.5" customHeight="1" x14ac:dyDescent="0.2">
      <c r="A52" s="11"/>
      <c r="B52" s="1"/>
      <c r="C52" s="1"/>
      <c r="D52" s="1"/>
      <c r="E52" s="1"/>
      <c r="F52" s="1"/>
      <c r="G52" s="2"/>
      <c r="H52" s="2"/>
      <c r="I52" s="2"/>
      <c r="J52" s="2"/>
      <c r="K52" s="2"/>
    </row>
    <row r="53" spans="1:11" ht="19.5" customHeight="1" x14ac:dyDescent="0.2">
      <c r="A53" s="11"/>
      <c r="B53" s="1"/>
      <c r="C53" s="1"/>
      <c r="D53" s="1"/>
      <c r="E53" s="1"/>
      <c r="F53" s="1"/>
      <c r="G53" s="2"/>
      <c r="H53" s="2"/>
      <c r="I53" s="2"/>
      <c r="J53" s="2"/>
      <c r="K53" s="2"/>
    </row>
    <row r="54" spans="1:11" ht="19.5" customHeight="1" x14ac:dyDescent="0.2">
      <c r="A54" s="11"/>
      <c r="B54" s="1"/>
      <c r="C54" s="1"/>
      <c r="D54" s="1"/>
      <c r="E54" s="1"/>
      <c r="F54" s="1"/>
      <c r="G54" s="2"/>
      <c r="H54" s="2"/>
      <c r="I54" s="2"/>
      <c r="J54" s="2"/>
      <c r="K54" s="2"/>
    </row>
    <row r="55" spans="1:11" ht="19.5" customHeight="1" x14ac:dyDescent="0.2">
      <c r="A55" s="11"/>
      <c r="B55" s="1"/>
      <c r="C55" s="1"/>
      <c r="D55" s="1"/>
      <c r="E55" s="1"/>
      <c r="F55" s="1"/>
      <c r="G55" s="2"/>
      <c r="H55" s="2"/>
      <c r="I55" s="2"/>
      <c r="J55" s="2"/>
      <c r="K55" s="2"/>
    </row>
    <row r="56" spans="1:11" ht="19.5" customHeight="1" x14ac:dyDescent="0.2">
      <c r="A56" s="11"/>
      <c r="B56" s="1"/>
      <c r="C56" s="1"/>
      <c r="D56" s="1"/>
      <c r="E56" s="1"/>
      <c r="F56" s="1"/>
      <c r="G56" s="2"/>
      <c r="H56" s="2"/>
      <c r="I56" s="2"/>
      <c r="J56" s="2"/>
      <c r="K56" s="2"/>
    </row>
    <row r="57" spans="1:11" ht="19.5" customHeight="1" x14ac:dyDescent="0.2">
      <c r="A57" s="11"/>
      <c r="B57" s="1"/>
      <c r="C57" s="1"/>
      <c r="D57" s="1"/>
      <c r="E57" s="1"/>
      <c r="F57" s="1"/>
      <c r="G57" s="2"/>
      <c r="H57" s="2"/>
      <c r="I57" s="2"/>
      <c r="J57" s="2"/>
      <c r="K57" s="2"/>
    </row>
    <row r="58" spans="1:11" ht="19.5" customHeight="1" x14ac:dyDescent="0.2">
      <c r="A58" s="11"/>
      <c r="B58" s="1"/>
      <c r="C58" s="1"/>
      <c r="D58" s="1"/>
      <c r="E58" s="1"/>
      <c r="F58" s="1"/>
      <c r="G58" s="2"/>
      <c r="H58" s="2"/>
      <c r="I58" s="2"/>
      <c r="J58" s="2"/>
      <c r="K58" s="2"/>
    </row>
    <row r="59" spans="1:11" ht="19.5" customHeight="1" x14ac:dyDescent="0.2">
      <c r="A59" s="11"/>
      <c r="B59" s="1"/>
      <c r="C59" s="1"/>
      <c r="D59" s="1"/>
      <c r="E59" s="1"/>
      <c r="F59" s="1"/>
      <c r="G59" s="2"/>
      <c r="H59" s="2"/>
      <c r="I59" s="2"/>
      <c r="J59" s="2"/>
      <c r="K59" s="2"/>
    </row>
    <row r="60" spans="1:11" ht="19.5" customHeight="1" x14ac:dyDescent="0.2">
      <c r="A60" s="11"/>
      <c r="B60" s="1"/>
      <c r="C60" s="1"/>
      <c r="D60" s="1"/>
      <c r="E60" s="1"/>
      <c r="F60" s="1"/>
      <c r="G60" s="2"/>
      <c r="H60" s="2"/>
      <c r="I60" s="2"/>
      <c r="J60" s="2"/>
      <c r="K60" s="2"/>
    </row>
    <row r="61" spans="1:11" ht="19.5" customHeight="1" x14ac:dyDescent="0.2">
      <c r="A61" s="11"/>
      <c r="B61" s="1"/>
      <c r="C61" s="1"/>
      <c r="D61" s="1"/>
      <c r="E61" s="1"/>
      <c r="F61" s="1"/>
      <c r="G61" s="2"/>
      <c r="H61" s="2"/>
      <c r="I61" s="2"/>
      <c r="J61" s="2"/>
      <c r="K61" s="2"/>
    </row>
    <row r="62" spans="1:11" ht="19.5" customHeight="1" x14ac:dyDescent="0.2">
      <c r="A62" s="11"/>
      <c r="B62" s="1"/>
      <c r="C62" s="1"/>
      <c r="D62" s="1"/>
      <c r="E62" s="1"/>
      <c r="F62" s="1"/>
      <c r="G62" s="2"/>
      <c r="H62" s="2"/>
      <c r="I62" s="2"/>
      <c r="J62" s="2"/>
      <c r="K62" s="2"/>
    </row>
    <row r="63" spans="1:11" ht="19.5" customHeight="1" x14ac:dyDescent="0.2">
      <c r="A63" s="11"/>
      <c r="B63" s="1"/>
      <c r="C63" s="1"/>
      <c r="D63" s="1"/>
      <c r="E63" s="1"/>
      <c r="F63" s="1"/>
      <c r="G63" s="2"/>
      <c r="H63" s="2"/>
      <c r="I63" s="2"/>
      <c r="J63" s="2"/>
      <c r="K63" s="2"/>
    </row>
    <row r="64" spans="1:11" ht="19.5" customHeight="1" x14ac:dyDescent="0.2">
      <c r="A64" s="11"/>
      <c r="B64" s="1"/>
      <c r="C64" s="1"/>
      <c r="D64" s="1"/>
      <c r="E64" s="1"/>
      <c r="F64" s="1"/>
      <c r="G64" s="2"/>
      <c r="H64" s="2"/>
      <c r="I64" s="2"/>
      <c r="J64" s="2"/>
      <c r="K64" s="2"/>
    </row>
    <row r="65" spans="1:11" ht="19.5" customHeight="1" x14ac:dyDescent="0.2">
      <c r="A65" s="11"/>
      <c r="B65" s="1"/>
      <c r="C65" s="1"/>
      <c r="D65" s="1"/>
      <c r="E65" s="1"/>
      <c r="F65" s="1"/>
      <c r="G65" s="2"/>
      <c r="H65" s="2"/>
      <c r="I65" s="2"/>
      <c r="J65" s="2"/>
      <c r="K65" s="2"/>
    </row>
    <row r="66" spans="1:11" ht="19.5" customHeight="1" x14ac:dyDescent="0.2">
      <c r="A66" s="11"/>
      <c r="B66" s="1"/>
      <c r="C66" s="1"/>
      <c r="D66" s="1"/>
      <c r="E66" s="1"/>
      <c r="F66" s="1"/>
      <c r="G66" s="2"/>
      <c r="H66" s="2"/>
      <c r="I66" s="2"/>
      <c r="J66" s="2"/>
      <c r="K66" s="2"/>
    </row>
    <row r="67" spans="1:11" ht="19.5" customHeight="1" x14ac:dyDescent="0.2">
      <c r="A67" s="11"/>
      <c r="B67" s="1"/>
      <c r="C67" s="1"/>
      <c r="D67" s="1"/>
      <c r="E67" s="1"/>
      <c r="F67" s="1"/>
      <c r="G67" s="2"/>
      <c r="H67" s="2"/>
      <c r="I67" s="2"/>
      <c r="J67" s="2"/>
      <c r="K67" s="2"/>
    </row>
    <row r="68" spans="1:11" ht="19.5" customHeight="1" x14ac:dyDescent="0.2">
      <c r="A68" s="11"/>
      <c r="B68" s="1"/>
      <c r="C68" s="1"/>
      <c r="D68" s="1"/>
      <c r="E68" s="1"/>
      <c r="F68" s="1"/>
      <c r="G68" s="2"/>
      <c r="H68" s="2"/>
      <c r="I68" s="2"/>
      <c r="J68" s="2"/>
      <c r="K68" s="2"/>
    </row>
    <row r="69" spans="1:11" ht="19.5" customHeight="1" x14ac:dyDescent="0.2">
      <c r="A69" s="11"/>
      <c r="B69" s="1"/>
      <c r="C69" s="1"/>
      <c r="D69" s="1"/>
      <c r="E69" s="1"/>
      <c r="F69" s="1"/>
      <c r="G69" s="2"/>
      <c r="H69" s="2"/>
      <c r="I69" s="2"/>
      <c r="J69" s="2"/>
      <c r="K69" s="2"/>
    </row>
    <row r="70" spans="1:11" ht="19.5" customHeight="1" x14ac:dyDescent="0.2">
      <c r="A70" s="11"/>
      <c r="B70" s="1"/>
      <c r="C70" s="1"/>
      <c r="D70" s="1"/>
      <c r="E70" s="1"/>
      <c r="F70" s="1"/>
      <c r="G70" s="2"/>
      <c r="H70" s="2"/>
      <c r="I70" s="2"/>
      <c r="J70" s="2"/>
      <c r="K70" s="2"/>
    </row>
    <row r="71" spans="1:11" ht="19.5" customHeight="1" x14ac:dyDescent="0.2">
      <c r="A71" s="11"/>
      <c r="B71" s="1"/>
      <c r="C71" s="1"/>
      <c r="D71" s="1"/>
      <c r="E71" s="1"/>
      <c r="F71" s="1"/>
      <c r="G71" s="2"/>
      <c r="H71" s="2"/>
      <c r="I71" s="2"/>
      <c r="J71" s="2"/>
      <c r="K71" s="2"/>
    </row>
    <row r="72" spans="1:11" ht="19.5" customHeight="1" x14ac:dyDescent="0.2">
      <c r="A72" s="11"/>
      <c r="B72" s="1"/>
      <c r="C72" s="1"/>
      <c r="D72" s="1"/>
      <c r="E72" s="1"/>
      <c r="F72" s="1"/>
      <c r="G72" s="2"/>
      <c r="H72" s="2"/>
      <c r="I72" s="2"/>
      <c r="J72" s="2"/>
      <c r="K72" s="2"/>
    </row>
    <row r="73" spans="1:11" ht="19.5" customHeight="1" x14ac:dyDescent="0.2">
      <c r="A73" s="11"/>
      <c r="B73" s="1"/>
      <c r="C73" s="1"/>
      <c r="D73" s="1"/>
      <c r="E73" s="1"/>
      <c r="F73" s="1"/>
      <c r="G73" s="2"/>
      <c r="H73" s="2"/>
      <c r="I73" s="2"/>
      <c r="J73" s="2"/>
      <c r="K73" s="2"/>
    </row>
    <row r="74" spans="1:11" ht="19.5" customHeight="1" x14ac:dyDescent="0.2">
      <c r="A74" s="11"/>
      <c r="B74" s="1"/>
      <c r="C74" s="1"/>
      <c r="D74" s="1"/>
      <c r="E74" s="1"/>
      <c r="F74" s="1"/>
      <c r="G74" s="2"/>
      <c r="H74" s="2"/>
      <c r="I74" s="2"/>
      <c r="J74" s="2"/>
      <c r="K74" s="2"/>
    </row>
    <row r="75" spans="1:11" ht="19.5" customHeight="1" x14ac:dyDescent="0.2">
      <c r="A75" s="11"/>
      <c r="B75" s="1"/>
      <c r="C75" s="1"/>
      <c r="D75" s="1"/>
      <c r="E75" s="1"/>
      <c r="F75" s="1"/>
      <c r="G75" s="2"/>
      <c r="H75" s="2"/>
      <c r="I75" s="2"/>
      <c r="J75" s="2"/>
      <c r="K75" s="2"/>
    </row>
    <row r="76" spans="1:11" ht="19.5" customHeight="1" x14ac:dyDescent="0.2">
      <c r="A76" s="11"/>
      <c r="B76" s="1"/>
      <c r="C76" s="1"/>
      <c r="D76" s="1"/>
      <c r="E76" s="1"/>
      <c r="F76" s="1"/>
      <c r="G76" s="2"/>
      <c r="H76" s="2"/>
      <c r="I76" s="2"/>
      <c r="J76" s="2"/>
      <c r="K76" s="2"/>
    </row>
    <row r="77" spans="1:11" ht="19.5" customHeight="1" x14ac:dyDescent="0.2">
      <c r="A77" s="11"/>
      <c r="B77" s="1"/>
      <c r="C77" s="1"/>
      <c r="D77" s="1"/>
      <c r="E77" s="1"/>
      <c r="F77" s="1"/>
      <c r="G77" s="2"/>
      <c r="H77" s="2"/>
      <c r="I77" s="2"/>
      <c r="J77" s="2"/>
      <c r="K77" s="2"/>
    </row>
    <row r="78" spans="1:11" ht="19.5" customHeight="1" x14ac:dyDescent="0.2">
      <c r="A78" s="11"/>
      <c r="B78" s="1"/>
      <c r="C78" s="1"/>
      <c r="D78" s="1"/>
      <c r="E78" s="1"/>
      <c r="F78" s="1"/>
      <c r="G78" s="2"/>
      <c r="H78" s="2"/>
      <c r="I78" s="2"/>
      <c r="J78" s="2"/>
      <c r="K78" s="2"/>
    </row>
    <row r="79" spans="1:11" ht="19.5" customHeight="1" x14ac:dyDescent="0.2">
      <c r="A79" s="11"/>
      <c r="B79" s="1"/>
      <c r="C79" s="1"/>
      <c r="D79" s="1"/>
      <c r="E79" s="1"/>
      <c r="F79" s="1"/>
      <c r="G79" s="2"/>
      <c r="H79" s="2"/>
      <c r="I79" s="2"/>
      <c r="J79" s="2"/>
      <c r="K79" s="2"/>
    </row>
    <row r="80" spans="1:11" ht="19.5" customHeight="1" x14ac:dyDescent="0.2">
      <c r="A80" s="11"/>
      <c r="B80" s="1"/>
      <c r="C80" s="1"/>
      <c r="D80" s="1"/>
      <c r="E80" s="1"/>
      <c r="F80" s="1"/>
      <c r="G80" s="2"/>
      <c r="H80" s="2"/>
      <c r="I80" s="2"/>
      <c r="J80" s="2"/>
      <c r="K80" s="2"/>
    </row>
    <row r="81" spans="1:11" ht="19.5" customHeight="1" x14ac:dyDescent="0.2">
      <c r="A81" s="11"/>
      <c r="B81" s="1"/>
      <c r="C81" s="1"/>
      <c r="D81" s="1"/>
      <c r="E81" s="1"/>
      <c r="F81" s="1"/>
      <c r="G81" s="2"/>
      <c r="H81" s="2"/>
      <c r="I81" s="2"/>
      <c r="J81" s="2"/>
      <c r="K81" s="2"/>
    </row>
  </sheetData>
  <sortState ref="A3:XFD5">
    <sortCondition ref="A3"/>
  </sortState>
  <mergeCells count="1">
    <mergeCell ref="D1:F1"/>
  </mergeCells>
  <phoneticPr fontId="0" type="noConversion"/>
  <pageMargins left="0.26" right="0" top="0.63" bottom="0" header="0.18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5" zoomScaleNormal="85" workbookViewId="0">
      <selection activeCell="F25" sqref="F25"/>
    </sheetView>
  </sheetViews>
  <sheetFormatPr defaultColWidth="8.85546875" defaultRowHeight="12.75" x14ac:dyDescent="0.2"/>
  <cols>
    <col min="1" max="1" width="5.7109375" customWidth="1"/>
    <col min="2" max="2" width="22.7109375" customWidth="1"/>
    <col min="3" max="3" width="17.42578125" customWidth="1"/>
    <col min="4" max="4" width="18.42578125" customWidth="1"/>
    <col min="5" max="5" width="18.7109375" customWidth="1"/>
    <col min="6" max="6" width="21.140625" customWidth="1"/>
    <col min="7" max="7" width="3.85546875" customWidth="1"/>
    <col min="8" max="14" width="4" customWidth="1"/>
    <col min="15" max="15" width="7.7109375" customWidth="1"/>
  </cols>
  <sheetData>
    <row r="1" spans="1:15" ht="18" x14ac:dyDescent="0.2">
      <c r="A1" s="11"/>
      <c r="B1" s="3" t="s">
        <v>19</v>
      </c>
      <c r="C1" s="19"/>
      <c r="D1" s="529" t="s">
        <v>16</v>
      </c>
      <c r="E1" s="529"/>
      <c r="F1" s="529"/>
      <c r="G1" s="18"/>
      <c r="H1" s="19"/>
      <c r="I1" s="19"/>
      <c r="J1" s="89"/>
      <c r="K1" s="19"/>
      <c r="L1" s="19"/>
      <c r="M1" s="19"/>
      <c r="N1" s="22"/>
      <c r="O1" s="39"/>
    </row>
    <row r="2" spans="1:15" ht="31.5" x14ac:dyDescent="0.2">
      <c r="A2" s="7" t="s">
        <v>0</v>
      </c>
      <c r="B2" s="6" t="s">
        <v>4</v>
      </c>
      <c r="C2" s="8" t="s">
        <v>5</v>
      </c>
      <c r="D2" s="8" t="s">
        <v>1</v>
      </c>
      <c r="E2" s="8" t="s">
        <v>2</v>
      </c>
      <c r="F2" s="8" t="s">
        <v>3</v>
      </c>
      <c r="G2" s="45" t="s">
        <v>67</v>
      </c>
      <c r="H2" s="46"/>
      <c r="I2" s="46"/>
      <c r="J2" s="46"/>
      <c r="K2" s="109"/>
      <c r="L2" s="46"/>
      <c r="M2" s="46"/>
      <c r="N2" s="46"/>
      <c r="O2" s="51" t="s">
        <v>10</v>
      </c>
    </row>
    <row r="3" spans="1:15" ht="16.5" customHeight="1" x14ac:dyDescent="0.2">
      <c r="A3" s="283">
        <v>1</v>
      </c>
      <c r="B3" s="371" t="s">
        <v>143</v>
      </c>
      <c r="C3" s="349" t="s">
        <v>144</v>
      </c>
      <c r="D3" s="349" t="s">
        <v>145</v>
      </c>
      <c r="E3" s="349" t="s">
        <v>146</v>
      </c>
      <c r="F3" s="367" t="s">
        <v>49</v>
      </c>
      <c r="G3" s="373">
        <v>55</v>
      </c>
      <c r="H3" s="138"/>
      <c r="I3" s="138"/>
      <c r="J3" s="123"/>
      <c r="K3" s="138"/>
      <c r="L3" s="138"/>
      <c r="M3" s="138"/>
      <c r="N3" s="138"/>
      <c r="O3" s="69">
        <f>SUM(G3:N3)</f>
        <v>55</v>
      </c>
    </row>
    <row r="4" spans="1:15" ht="17.25" customHeight="1" x14ac:dyDescent="0.2">
      <c r="A4" s="283">
        <v>2</v>
      </c>
      <c r="B4" s="351" t="s">
        <v>151</v>
      </c>
      <c r="C4" s="346" t="s">
        <v>152</v>
      </c>
      <c r="D4" s="347" t="s">
        <v>112</v>
      </c>
      <c r="E4" s="348" t="s">
        <v>153</v>
      </c>
      <c r="F4" s="425" t="s">
        <v>45</v>
      </c>
      <c r="G4" s="53">
        <v>50</v>
      </c>
      <c r="H4" s="145"/>
      <c r="I4" s="422"/>
      <c r="J4" s="145"/>
      <c r="K4" s="145"/>
      <c r="L4" s="145"/>
      <c r="M4" s="145"/>
      <c r="N4" s="145"/>
      <c r="O4" s="69">
        <f t="shared" ref="O4:O17" si="0">SUM(G4:N4)</f>
        <v>50</v>
      </c>
    </row>
    <row r="5" spans="1:15" ht="17.25" customHeight="1" x14ac:dyDescent="0.2">
      <c r="A5" s="283">
        <v>3</v>
      </c>
      <c r="B5" s="343" t="s">
        <v>158</v>
      </c>
      <c r="C5" s="343" t="s">
        <v>159</v>
      </c>
      <c r="D5" s="344" t="s">
        <v>160</v>
      </c>
      <c r="E5" s="343" t="s">
        <v>161</v>
      </c>
      <c r="F5" s="345" t="s">
        <v>49</v>
      </c>
      <c r="G5" s="427">
        <v>46</v>
      </c>
      <c r="H5" s="69"/>
      <c r="I5" s="422"/>
      <c r="J5" s="83"/>
      <c r="K5" s="69"/>
      <c r="L5" s="69"/>
      <c r="M5" s="69"/>
      <c r="N5" s="69"/>
      <c r="O5" s="69">
        <f t="shared" si="0"/>
        <v>46</v>
      </c>
    </row>
    <row r="6" spans="1:15" ht="15.75" customHeight="1" x14ac:dyDescent="0.2">
      <c r="A6" s="283">
        <v>4</v>
      </c>
      <c r="B6" s="343" t="s">
        <v>162</v>
      </c>
      <c r="C6" s="343" t="s">
        <v>163</v>
      </c>
      <c r="D6" s="344" t="s">
        <v>164</v>
      </c>
      <c r="E6" s="343" t="s">
        <v>165</v>
      </c>
      <c r="F6" s="345" t="s">
        <v>41</v>
      </c>
      <c r="G6" s="364">
        <v>42</v>
      </c>
      <c r="H6" s="164"/>
      <c r="I6" s="422"/>
      <c r="J6" s="165"/>
      <c r="K6" s="164"/>
      <c r="L6" s="164"/>
      <c r="M6" s="164"/>
      <c r="N6" s="164"/>
      <c r="O6" s="69">
        <f t="shared" si="0"/>
        <v>42</v>
      </c>
    </row>
    <row r="7" spans="1:15" ht="17.25" customHeight="1" x14ac:dyDescent="0.2">
      <c r="A7" s="283">
        <v>5</v>
      </c>
      <c r="B7" s="343" t="s">
        <v>68</v>
      </c>
      <c r="C7" s="343" t="s">
        <v>166</v>
      </c>
      <c r="D7" s="344" t="s">
        <v>167</v>
      </c>
      <c r="E7" s="343" t="s">
        <v>168</v>
      </c>
      <c r="F7" s="345" t="s">
        <v>85</v>
      </c>
      <c r="G7" s="364">
        <v>39</v>
      </c>
      <c r="H7" s="165"/>
      <c r="I7" s="422"/>
      <c r="J7" s="165"/>
      <c r="K7" s="165"/>
      <c r="L7" s="165"/>
      <c r="M7" s="165"/>
      <c r="N7" s="165"/>
      <c r="O7" s="69">
        <f t="shared" si="0"/>
        <v>39</v>
      </c>
    </row>
    <row r="8" spans="1:15" ht="18" customHeight="1" x14ac:dyDescent="0.2">
      <c r="A8" s="283">
        <v>6</v>
      </c>
      <c r="B8" s="343" t="s">
        <v>169</v>
      </c>
      <c r="C8" s="343" t="s">
        <v>170</v>
      </c>
      <c r="D8" s="344" t="s">
        <v>167</v>
      </c>
      <c r="E8" s="343" t="s">
        <v>171</v>
      </c>
      <c r="F8" s="345" t="s">
        <v>142</v>
      </c>
      <c r="G8" s="364">
        <v>36</v>
      </c>
      <c r="H8" s="137"/>
      <c r="I8" s="422"/>
      <c r="J8" s="137"/>
      <c r="K8" s="137"/>
      <c r="L8" s="137"/>
      <c r="M8" s="137"/>
      <c r="N8" s="137"/>
      <c r="O8" s="69">
        <f t="shared" si="0"/>
        <v>36</v>
      </c>
    </row>
    <row r="9" spans="1:15" ht="18" customHeight="1" x14ac:dyDescent="0.2">
      <c r="A9" s="283">
        <v>7</v>
      </c>
      <c r="B9" s="346" t="s">
        <v>172</v>
      </c>
      <c r="C9" s="346" t="s">
        <v>173</v>
      </c>
      <c r="D9" s="347" t="s">
        <v>174</v>
      </c>
      <c r="E9" s="346" t="s">
        <v>175</v>
      </c>
      <c r="F9" s="348" t="s">
        <v>49</v>
      </c>
      <c r="G9" s="364">
        <v>33</v>
      </c>
      <c r="H9" s="137"/>
      <c r="I9" s="422"/>
      <c r="J9" s="137"/>
      <c r="K9" s="137"/>
      <c r="L9" s="137"/>
      <c r="M9" s="137"/>
      <c r="N9" s="137"/>
      <c r="O9" s="69">
        <f t="shared" si="0"/>
        <v>33</v>
      </c>
    </row>
    <row r="10" spans="1:15" ht="18.75" customHeight="1" x14ac:dyDescent="0.2">
      <c r="A10" s="283">
        <v>8</v>
      </c>
      <c r="B10" s="346" t="s">
        <v>176</v>
      </c>
      <c r="C10" s="346" t="s">
        <v>177</v>
      </c>
      <c r="D10" s="347" t="s">
        <v>104</v>
      </c>
      <c r="E10" s="346" t="s">
        <v>178</v>
      </c>
      <c r="F10" s="348" t="s">
        <v>66</v>
      </c>
      <c r="G10" s="364">
        <v>31</v>
      </c>
      <c r="H10" s="145"/>
      <c r="I10" s="422"/>
      <c r="J10" s="145"/>
      <c r="K10" s="145"/>
      <c r="L10" s="145"/>
      <c r="M10" s="145"/>
      <c r="N10" s="145"/>
      <c r="O10" s="69">
        <f t="shared" si="0"/>
        <v>31</v>
      </c>
    </row>
    <row r="11" spans="1:15" ht="17.25" customHeight="1" x14ac:dyDescent="0.2">
      <c r="A11" s="283">
        <v>9</v>
      </c>
      <c r="B11" s="346" t="s">
        <v>179</v>
      </c>
      <c r="C11" s="346" t="s">
        <v>180</v>
      </c>
      <c r="D11" s="346" t="s">
        <v>181</v>
      </c>
      <c r="E11" s="346" t="s">
        <v>182</v>
      </c>
      <c r="F11" s="348" t="s">
        <v>53</v>
      </c>
      <c r="G11" s="364">
        <v>29</v>
      </c>
      <c r="H11" s="145"/>
      <c r="I11" s="422"/>
      <c r="J11" s="145"/>
      <c r="K11" s="145"/>
      <c r="L11" s="145"/>
      <c r="M11" s="145"/>
      <c r="N11" s="145"/>
      <c r="O11" s="69">
        <f t="shared" si="0"/>
        <v>29</v>
      </c>
    </row>
    <row r="12" spans="1:15" ht="18" customHeight="1" x14ac:dyDescent="0.2">
      <c r="A12" s="283">
        <v>10</v>
      </c>
      <c r="B12" s="346" t="s">
        <v>183</v>
      </c>
      <c r="C12" s="346" t="s">
        <v>184</v>
      </c>
      <c r="D12" s="347" t="s">
        <v>185</v>
      </c>
      <c r="E12" s="346" t="s">
        <v>186</v>
      </c>
      <c r="F12" s="348" t="s">
        <v>142</v>
      </c>
      <c r="G12" s="364">
        <v>27</v>
      </c>
      <c r="H12" s="137"/>
      <c r="I12" s="422"/>
      <c r="J12" s="137"/>
      <c r="K12" s="137"/>
      <c r="L12" s="137"/>
      <c r="M12" s="137"/>
      <c r="N12" s="137"/>
      <c r="O12" s="69">
        <f t="shared" si="0"/>
        <v>27</v>
      </c>
    </row>
    <row r="13" spans="1:15" ht="18" customHeight="1" x14ac:dyDescent="0.2">
      <c r="A13" s="283">
        <v>11</v>
      </c>
      <c r="B13" s="346" t="s">
        <v>187</v>
      </c>
      <c r="C13" s="346" t="s">
        <v>188</v>
      </c>
      <c r="D13" s="347" t="s">
        <v>189</v>
      </c>
      <c r="E13" s="346" t="s">
        <v>190</v>
      </c>
      <c r="F13" s="348" t="s">
        <v>53</v>
      </c>
      <c r="G13" s="364">
        <v>25</v>
      </c>
      <c r="H13" s="145"/>
      <c r="I13" s="422"/>
      <c r="J13" s="145"/>
      <c r="K13" s="145"/>
      <c r="L13" s="145"/>
      <c r="M13" s="145"/>
      <c r="N13" s="145"/>
      <c r="O13" s="69">
        <f t="shared" si="0"/>
        <v>25</v>
      </c>
    </row>
    <row r="14" spans="1:15" ht="18.75" customHeight="1" x14ac:dyDescent="0.2">
      <c r="A14" s="283">
        <v>12</v>
      </c>
      <c r="B14" s="366" t="s">
        <v>191</v>
      </c>
      <c r="C14" s="366" t="s">
        <v>192</v>
      </c>
      <c r="D14" s="366" t="s">
        <v>193</v>
      </c>
      <c r="E14" s="366" t="s">
        <v>194</v>
      </c>
      <c r="F14" s="367" t="s">
        <v>49</v>
      </c>
      <c r="G14" s="364">
        <v>23</v>
      </c>
      <c r="H14" s="368"/>
      <c r="I14" s="426"/>
      <c r="J14" s="368"/>
      <c r="K14" s="368"/>
      <c r="L14" s="368"/>
      <c r="M14" s="368"/>
      <c r="N14" s="368"/>
      <c r="O14" s="369">
        <f t="shared" si="0"/>
        <v>23</v>
      </c>
    </row>
    <row r="15" spans="1:15" ht="17.25" customHeight="1" x14ac:dyDescent="0.2">
      <c r="A15" s="283">
        <v>13</v>
      </c>
      <c r="B15" s="363" t="s">
        <v>195</v>
      </c>
      <c r="C15" s="363" t="s">
        <v>196</v>
      </c>
      <c r="D15" s="370" t="s">
        <v>197</v>
      </c>
      <c r="E15" s="363" t="s">
        <v>198</v>
      </c>
      <c r="F15" s="372" t="s">
        <v>53</v>
      </c>
      <c r="G15" s="364">
        <v>21</v>
      </c>
      <c r="H15" s="319"/>
      <c r="I15" s="422"/>
      <c r="J15" s="319"/>
      <c r="K15" s="319"/>
      <c r="L15" s="319"/>
      <c r="M15" s="319"/>
      <c r="N15" s="319"/>
      <c r="O15" s="369">
        <f t="shared" si="0"/>
        <v>21</v>
      </c>
    </row>
    <row r="16" spans="1:15" ht="18" customHeight="1" x14ac:dyDescent="0.2">
      <c r="A16" s="283">
        <v>13</v>
      </c>
      <c r="B16" s="363" t="s">
        <v>199</v>
      </c>
      <c r="C16" s="363" t="s">
        <v>200</v>
      </c>
      <c r="D16" s="363" t="s">
        <v>201</v>
      </c>
      <c r="E16" s="363" t="s">
        <v>202</v>
      </c>
      <c r="F16" s="372" t="s">
        <v>61</v>
      </c>
      <c r="G16" s="373">
        <v>21</v>
      </c>
      <c r="H16" s="319"/>
      <c r="I16" s="422"/>
      <c r="J16" s="319"/>
      <c r="K16" s="319"/>
      <c r="L16" s="319"/>
      <c r="M16" s="319"/>
      <c r="N16" s="319"/>
      <c r="O16" s="369">
        <f t="shared" si="0"/>
        <v>21</v>
      </c>
    </row>
    <row r="17" spans="1:15" ht="18" customHeight="1" x14ac:dyDescent="0.2">
      <c r="A17" s="283">
        <v>13</v>
      </c>
      <c r="B17" s="363" t="s">
        <v>203</v>
      </c>
      <c r="C17" s="363" t="s">
        <v>204</v>
      </c>
      <c r="D17" s="370" t="s">
        <v>205</v>
      </c>
      <c r="E17" s="363" t="s">
        <v>206</v>
      </c>
      <c r="F17" s="372" t="s">
        <v>53</v>
      </c>
      <c r="G17" s="364">
        <v>21</v>
      </c>
      <c r="H17" s="319"/>
      <c r="I17" s="422"/>
      <c r="J17" s="319"/>
      <c r="K17" s="319"/>
      <c r="L17" s="319"/>
      <c r="M17" s="319"/>
      <c r="N17" s="319"/>
      <c r="O17" s="374">
        <f t="shared" si="0"/>
        <v>21</v>
      </c>
    </row>
    <row r="18" spans="1:15" ht="14.25" x14ac:dyDescent="0.2">
      <c r="E18" s="17" t="s">
        <v>11</v>
      </c>
      <c r="G18" s="364"/>
    </row>
  </sheetData>
  <mergeCells count="1">
    <mergeCell ref="D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opLeftCell="A118" zoomScale="85" zoomScaleNormal="85" workbookViewId="0">
      <selection activeCell="E132" sqref="E132"/>
    </sheetView>
  </sheetViews>
  <sheetFormatPr defaultColWidth="12.42578125" defaultRowHeight="15" customHeight="1" x14ac:dyDescent="0.2"/>
  <cols>
    <col min="1" max="1" width="5.7109375" style="12" customWidth="1"/>
    <col min="2" max="2" width="17.7109375" customWidth="1"/>
    <col min="3" max="3" width="15.42578125" customWidth="1"/>
    <col min="4" max="4" width="16.28515625" customWidth="1"/>
    <col min="5" max="5" width="16.140625" customWidth="1"/>
    <col min="6" max="6" width="21.85546875" customWidth="1"/>
    <col min="7" max="8" width="3.85546875" customWidth="1"/>
    <col min="9" max="9" width="4" customWidth="1"/>
    <col min="10" max="10" width="3.7109375" customWidth="1"/>
    <col min="11" max="14" width="4" customWidth="1"/>
    <col min="15" max="15" width="7.140625" customWidth="1"/>
    <col min="16" max="16" width="5" customWidth="1"/>
    <col min="17" max="17" width="5.28515625" customWidth="1"/>
    <col min="18" max="18" width="5" customWidth="1"/>
    <col min="19" max="19" width="5.28515625" customWidth="1"/>
  </cols>
  <sheetData>
    <row r="1" spans="1:15" ht="19.5" customHeight="1" x14ac:dyDescent="0.2">
      <c r="A1" s="11"/>
      <c r="B1" s="233" t="s">
        <v>9</v>
      </c>
      <c r="C1" s="229"/>
      <c r="D1" s="531" t="s">
        <v>15</v>
      </c>
      <c r="E1" s="531"/>
      <c r="F1" s="531"/>
      <c r="G1" s="231"/>
      <c r="H1" s="231"/>
      <c r="I1" s="229"/>
      <c r="J1" s="229"/>
      <c r="K1" s="229"/>
      <c r="L1" s="229"/>
      <c r="M1" s="229"/>
      <c r="N1" s="229"/>
      <c r="O1" s="230"/>
    </row>
    <row r="2" spans="1:15" ht="27.75" customHeight="1" x14ac:dyDescent="0.2">
      <c r="A2" s="170" t="s">
        <v>0</v>
      </c>
      <c r="B2" s="171" t="s">
        <v>4</v>
      </c>
      <c r="C2" s="32" t="s">
        <v>5</v>
      </c>
      <c r="D2" s="32" t="s">
        <v>1</v>
      </c>
      <c r="E2" s="32" t="s">
        <v>2</v>
      </c>
      <c r="F2" s="32" t="s">
        <v>3</v>
      </c>
      <c r="G2" s="45" t="s">
        <v>492</v>
      </c>
      <c r="H2" s="46"/>
      <c r="I2" s="46"/>
      <c r="J2" s="46"/>
      <c r="K2" s="109"/>
      <c r="L2" s="46"/>
      <c r="M2" s="46"/>
      <c r="N2" s="46"/>
      <c r="O2" s="48" t="s">
        <v>10</v>
      </c>
    </row>
    <row r="3" spans="1:15" s="5" customFormat="1" ht="20.100000000000001" customHeight="1" x14ac:dyDescent="0.2">
      <c r="A3" s="139">
        <v>1</v>
      </c>
      <c r="B3" s="343" t="s">
        <v>265</v>
      </c>
      <c r="C3" s="343" t="s">
        <v>266</v>
      </c>
      <c r="D3" s="343" t="s">
        <v>267</v>
      </c>
      <c r="E3" s="343" t="s">
        <v>207</v>
      </c>
      <c r="F3" s="345" t="s">
        <v>57</v>
      </c>
      <c r="G3" s="69">
        <v>55</v>
      </c>
      <c r="H3" s="69"/>
      <c r="I3" s="66"/>
      <c r="J3" s="66"/>
      <c r="K3" s="80"/>
      <c r="L3" s="66"/>
      <c r="M3" s="66"/>
      <c r="N3" s="66"/>
      <c r="O3" s="66">
        <f>SUM(G3:N3)</f>
        <v>55</v>
      </c>
    </row>
    <row r="4" spans="1:15" s="5" customFormat="1" ht="20.100000000000001" customHeight="1" x14ac:dyDescent="0.2">
      <c r="A4" s="139">
        <v>2</v>
      </c>
      <c r="B4" s="341" t="s">
        <v>271</v>
      </c>
      <c r="C4" s="343" t="s">
        <v>272</v>
      </c>
      <c r="D4" s="343" t="s">
        <v>273</v>
      </c>
      <c r="E4" s="343" t="s">
        <v>274</v>
      </c>
      <c r="F4" s="345" t="s">
        <v>41</v>
      </c>
      <c r="G4" s="137">
        <v>50</v>
      </c>
      <c r="H4" s="69"/>
      <c r="I4" s="74"/>
      <c r="J4" s="74"/>
      <c r="K4" s="74"/>
      <c r="L4" s="74"/>
      <c r="M4" s="66"/>
      <c r="N4" s="66"/>
      <c r="O4" s="66">
        <f t="shared" ref="O4:O22" si="0">SUM(G4:N4)</f>
        <v>50</v>
      </c>
    </row>
    <row r="5" spans="1:15" s="5" customFormat="1" ht="20.100000000000001" customHeight="1" x14ac:dyDescent="0.2">
      <c r="A5" s="139">
        <v>3</v>
      </c>
      <c r="B5" s="341" t="s">
        <v>268</v>
      </c>
      <c r="C5" s="343" t="s">
        <v>209</v>
      </c>
      <c r="D5" s="343" t="s">
        <v>269</v>
      </c>
      <c r="E5" s="343" t="s">
        <v>270</v>
      </c>
      <c r="F5" s="345" t="s">
        <v>57</v>
      </c>
      <c r="G5" s="137">
        <v>46</v>
      </c>
      <c r="H5" s="69"/>
      <c r="I5" s="74"/>
      <c r="J5" s="74"/>
      <c r="K5" s="74"/>
      <c r="L5" s="74"/>
      <c r="M5" s="66"/>
      <c r="N5" s="66"/>
      <c r="O5" s="66">
        <f t="shared" si="0"/>
        <v>46</v>
      </c>
    </row>
    <row r="6" spans="1:15" s="5" customFormat="1" ht="20.100000000000001" customHeight="1" x14ac:dyDescent="0.2">
      <c r="A6" s="139">
        <v>4</v>
      </c>
      <c r="B6" s="343" t="s">
        <v>195</v>
      </c>
      <c r="C6" s="343" t="s">
        <v>275</v>
      </c>
      <c r="D6" s="343" t="s">
        <v>276</v>
      </c>
      <c r="E6" s="343" t="s">
        <v>277</v>
      </c>
      <c r="F6" s="345" t="s">
        <v>49</v>
      </c>
      <c r="G6" s="138">
        <v>42</v>
      </c>
      <c r="H6" s="69"/>
      <c r="I6" s="80"/>
      <c r="J6" s="80"/>
      <c r="K6" s="80"/>
      <c r="L6" s="80"/>
      <c r="M6" s="80"/>
      <c r="N6" s="80"/>
      <c r="O6" s="66">
        <f t="shared" si="0"/>
        <v>42</v>
      </c>
    </row>
    <row r="7" spans="1:15" s="5" customFormat="1" ht="20.100000000000001" customHeight="1" x14ac:dyDescent="0.2">
      <c r="A7" s="139">
        <v>5</v>
      </c>
      <c r="B7" s="343" t="s">
        <v>229</v>
      </c>
      <c r="C7" s="343" t="s">
        <v>285</v>
      </c>
      <c r="D7" s="343" t="s">
        <v>286</v>
      </c>
      <c r="E7" s="343" t="s">
        <v>277</v>
      </c>
      <c r="F7" s="345" t="s">
        <v>49</v>
      </c>
      <c r="G7" s="123">
        <v>39</v>
      </c>
      <c r="H7" s="159"/>
      <c r="I7" s="74"/>
      <c r="J7" s="74"/>
      <c r="K7" s="74"/>
      <c r="L7" s="74"/>
      <c r="M7" s="66"/>
      <c r="N7" s="66"/>
      <c r="O7" s="66">
        <f t="shared" si="0"/>
        <v>39</v>
      </c>
    </row>
    <row r="8" spans="1:15" s="5" customFormat="1" ht="20.100000000000001" customHeight="1" x14ac:dyDescent="0.2">
      <c r="A8" s="139">
        <v>6</v>
      </c>
      <c r="B8" s="486" t="s">
        <v>278</v>
      </c>
      <c r="C8" s="437" t="s">
        <v>279</v>
      </c>
      <c r="D8" s="437" t="s">
        <v>280</v>
      </c>
      <c r="E8" s="437" t="s">
        <v>281</v>
      </c>
      <c r="F8" s="487" t="s">
        <v>45</v>
      </c>
      <c r="G8" s="83">
        <v>36</v>
      </c>
      <c r="H8" s="159"/>
      <c r="I8" s="66"/>
      <c r="J8" s="66"/>
      <c r="K8" s="80"/>
      <c r="L8" s="66"/>
      <c r="M8" s="66"/>
      <c r="N8" s="66"/>
      <c r="O8" s="66">
        <f t="shared" si="0"/>
        <v>36</v>
      </c>
    </row>
    <row r="9" spans="1:15" s="5" customFormat="1" ht="20.100000000000001" customHeight="1" x14ac:dyDescent="0.2">
      <c r="A9" s="139">
        <v>7</v>
      </c>
      <c r="B9" s="488" t="s">
        <v>528</v>
      </c>
      <c r="C9" s="488" t="s">
        <v>529</v>
      </c>
      <c r="D9" s="488" t="s">
        <v>504</v>
      </c>
      <c r="E9" s="488" t="s">
        <v>298</v>
      </c>
      <c r="F9" s="488" t="s">
        <v>45</v>
      </c>
      <c r="G9" s="145">
        <v>33</v>
      </c>
      <c r="H9" s="69"/>
      <c r="I9" s="80"/>
      <c r="J9" s="80"/>
      <c r="K9" s="80"/>
      <c r="L9" s="80"/>
      <c r="M9" s="80"/>
      <c r="N9" s="80"/>
      <c r="O9" s="66">
        <f t="shared" si="0"/>
        <v>33</v>
      </c>
    </row>
    <row r="10" spans="1:15" s="5" customFormat="1" ht="21.75" customHeight="1" x14ac:dyDescent="0.2">
      <c r="A10" s="139">
        <v>8</v>
      </c>
      <c r="B10" s="437" t="s">
        <v>290</v>
      </c>
      <c r="C10" s="437" t="s">
        <v>291</v>
      </c>
      <c r="D10" s="437" t="s">
        <v>292</v>
      </c>
      <c r="E10" s="437" t="s">
        <v>293</v>
      </c>
      <c r="F10" s="487" t="s">
        <v>57</v>
      </c>
      <c r="G10" s="137">
        <v>31</v>
      </c>
      <c r="H10" s="159"/>
      <c r="I10" s="74"/>
      <c r="J10" s="74"/>
      <c r="K10" s="74"/>
      <c r="L10" s="74"/>
      <c r="M10" s="66"/>
      <c r="N10" s="66"/>
      <c r="O10" s="66">
        <f t="shared" si="0"/>
        <v>31</v>
      </c>
    </row>
    <row r="11" spans="1:15" s="5" customFormat="1" ht="20.100000000000001" customHeight="1" x14ac:dyDescent="0.2">
      <c r="A11" s="139">
        <v>9</v>
      </c>
      <c r="B11" s="488" t="s">
        <v>530</v>
      </c>
      <c r="C11" s="488" t="s">
        <v>531</v>
      </c>
      <c r="D11" s="488" t="s">
        <v>532</v>
      </c>
      <c r="E11" s="488" t="s">
        <v>533</v>
      </c>
      <c r="F11" s="488" t="s">
        <v>61</v>
      </c>
      <c r="G11" s="137">
        <v>29</v>
      </c>
      <c r="H11" s="159"/>
      <c r="I11" s="80"/>
      <c r="J11" s="80"/>
      <c r="K11" s="80"/>
      <c r="L11" s="80"/>
      <c r="M11" s="80"/>
      <c r="N11" s="80"/>
      <c r="O11" s="66">
        <f t="shared" si="0"/>
        <v>29</v>
      </c>
    </row>
    <row r="12" spans="1:15" s="5" customFormat="1" ht="20.100000000000001" customHeight="1" x14ac:dyDescent="0.2">
      <c r="A12" s="139">
        <v>10</v>
      </c>
      <c r="B12" s="447" t="s">
        <v>282</v>
      </c>
      <c r="C12" s="447" t="s">
        <v>242</v>
      </c>
      <c r="D12" s="447" t="s">
        <v>283</v>
      </c>
      <c r="E12" s="447" t="s">
        <v>284</v>
      </c>
      <c r="F12" s="447" t="s">
        <v>41</v>
      </c>
      <c r="G12" s="137">
        <v>27</v>
      </c>
      <c r="H12" s="159"/>
      <c r="I12" s="65"/>
      <c r="J12" s="65"/>
      <c r="K12" s="82"/>
      <c r="L12" s="65"/>
      <c r="M12" s="66"/>
      <c r="N12" s="66"/>
      <c r="O12" s="66">
        <f t="shared" si="0"/>
        <v>27</v>
      </c>
    </row>
    <row r="13" spans="1:15" s="5" customFormat="1" ht="20.100000000000001" customHeight="1" x14ac:dyDescent="0.2">
      <c r="A13" s="139">
        <v>11</v>
      </c>
      <c r="B13" s="343" t="s">
        <v>300</v>
      </c>
      <c r="C13" s="343" t="s">
        <v>244</v>
      </c>
      <c r="D13" s="343" t="s">
        <v>301</v>
      </c>
      <c r="E13" s="343" t="s">
        <v>302</v>
      </c>
      <c r="F13" s="345" t="s">
        <v>142</v>
      </c>
      <c r="G13" s="69">
        <v>25</v>
      </c>
      <c r="H13" s="159"/>
      <c r="I13" s="80"/>
      <c r="J13" s="80"/>
      <c r="K13" s="80"/>
      <c r="L13" s="80"/>
      <c r="M13" s="80"/>
      <c r="N13" s="80"/>
      <c r="O13" s="66">
        <f t="shared" si="0"/>
        <v>25</v>
      </c>
    </row>
    <row r="14" spans="1:15" s="5" customFormat="1" ht="20.100000000000001" customHeight="1" x14ac:dyDescent="0.2">
      <c r="A14" s="139">
        <v>12</v>
      </c>
      <c r="B14" s="375" t="s">
        <v>287</v>
      </c>
      <c r="C14" s="375" t="s">
        <v>288</v>
      </c>
      <c r="D14" s="375" t="s">
        <v>145</v>
      </c>
      <c r="E14" s="375" t="s">
        <v>289</v>
      </c>
      <c r="F14" s="376" t="s">
        <v>49</v>
      </c>
      <c r="G14" s="137">
        <v>23</v>
      </c>
      <c r="H14" s="159"/>
      <c r="I14" s="74"/>
      <c r="J14" s="74"/>
      <c r="K14" s="74"/>
      <c r="L14" s="74"/>
      <c r="M14" s="66"/>
      <c r="N14" s="66"/>
      <c r="O14" s="66">
        <f t="shared" si="0"/>
        <v>23</v>
      </c>
    </row>
    <row r="15" spans="1:15" s="5" customFormat="1" ht="20.100000000000001" customHeight="1" x14ac:dyDescent="0.2">
      <c r="A15" s="139">
        <v>13</v>
      </c>
      <c r="B15" s="445" t="s">
        <v>534</v>
      </c>
      <c r="C15" s="445" t="s">
        <v>535</v>
      </c>
      <c r="D15" s="445" t="s">
        <v>384</v>
      </c>
      <c r="E15" s="445" t="s">
        <v>422</v>
      </c>
      <c r="F15" s="445" t="s">
        <v>57</v>
      </c>
      <c r="G15" s="137">
        <v>21</v>
      </c>
      <c r="H15" s="159"/>
      <c r="I15" s="66"/>
      <c r="J15" s="66"/>
      <c r="K15" s="80"/>
      <c r="L15" s="66"/>
      <c r="M15" s="66"/>
      <c r="N15" s="66"/>
      <c r="O15" s="66">
        <f t="shared" si="0"/>
        <v>21</v>
      </c>
    </row>
    <row r="16" spans="1:15" s="5" customFormat="1" ht="20.100000000000001" customHeight="1" x14ac:dyDescent="0.2">
      <c r="A16" s="139">
        <v>14</v>
      </c>
      <c r="B16" s="445" t="s">
        <v>540</v>
      </c>
      <c r="C16" s="445" t="s">
        <v>536</v>
      </c>
      <c r="D16" s="445" t="s">
        <v>537</v>
      </c>
      <c r="E16" s="445" t="s">
        <v>538</v>
      </c>
      <c r="F16" s="445" t="s">
        <v>539</v>
      </c>
      <c r="G16" s="188">
        <v>20</v>
      </c>
      <c r="H16" s="159"/>
      <c r="I16" s="74"/>
      <c r="J16" s="74"/>
      <c r="K16" s="74"/>
      <c r="L16" s="74"/>
      <c r="M16" s="66"/>
      <c r="N16" s="66"/>
      <c r="O16" s="66">
        <f t="shared" si="0"/>
        <v>20</v>
      </c>
    </row>
    <row r="17" spans="1:19" s="5" customFormat="1" ht="20.100000000000001" customHeight="1" x14ac:dyDescent="0.2">
      <c r="A17" s="139">
        <v>15</v>
      </c>
      <c r="B17" s="445" t="s">
        <v>544</v>
      </c>
      <c r="C17" s="445" t="s">
        <v>541</v>
      </c>
      <c r="D17" s="445" t="s">
        <v>542</v>
      </c>
      <c r="E17" s="445" t="s">
        <v>543</v>
      </c>
      <c r="F17" s="445" t="s">
        <v>545</v>
      </c>
      <c r="G17" s="176">
        <v>19</v>
      </c>
      <c r="H17" s="69"/>
      <c r="I17" s="66"/>
      <c r="J17" s="66"/>
      <c r="K17" s="80"/>
      <c r="L17" s="66"/>
      <c r="M17" s="66"/>
      <c r="N17" s="66"/>
      <c r="O17" s="66">
        <f t="shared" si="0"/>
        <v>19</v>
      </c>
    </row>
    <row r="18" spans="1:19" s="5" customFormat="1" ht="20.100000000000001" customHeight="1" x14ac:dyDescent="0.2">
      <c r="A18" s="139">
        <v>15</v>
      </c>
      <c r="B18" s="488" t="s">
        <v>546</v>
      </c>
      <c r="C18" s="488" t="s">
        <v>547</v>
      </c>
      <c r="D18" s="488" t="s">
        <v>74</v>
      </c>
      <c r="E18" s="488" t="s">
        <v>462</v>
      </c>
      <c r="F18" s="488" t="s">
        <v>548</v>
      </c>
      <c r="G18" s="67">
        <v>19</v>
      </c>
      <c r="H18" s="80"/>
      <c r="I18" s="80"/>
      <c r="J18" s="80"/>
      <c r="K18" s="80"/>
      <c r="L18" s="80"/>
      <c r="M18" s="80"/>
      <c r="N18" s="80"/>
      <c r="O18" s="66">
        <f t="shared" si="0"/>
        <v>19</v>
      </c>
    </row>
    <row r="19" spans="1:19" s="5" customFormat="1" ht="20.100000000000001" customHeight="1" x14ac:dyDescent="0.2">
      <c r="A19" s="139">
        <v>17</v>
      </c>
      <c r="B19" s="448" t="s">
        <v>236</v>
      </c>
      <c r="C19" s="448" t="s">
        <v>294</v>
      </c>
      <c r="D19" s="448" t="s">
        <v>295</v>
      </c>
      <c r="E19" s="448" t="s">
        <v>296</v>
      </c>
      <c r="F19" s="448" t="s">
        <v>45</v>
      </c>
      <c r="G19" s="67">
        <v>17</v>
      </c>
      <c r="H19" s="80"/>
      <c r="I19" s="80"/>
      <c r="J19" s="80"/>
      <c r="K19" s="80"/>
      <c r="L19" s="80"/>
      <c r="M19" s="80"/>
      <c r="N19" s="80"/>
      <c r="O19" s="66">
        <f t="shared" si="0"/>
        <v>17</v>
      </c>
      <c r="S19" s="13" t="s">
        <v>11</v>
      </c>
    </row>
    <row r="20" spans="1:19" s="5" customFormat="1" ht="20.100000000000001" customHeight="1" x14ac:dyDescent="0.2">
      <c r="A20" s="139">
        <v>18</v>
      </c>
      <c r="B20" s="343" t="s">
        <v>308</v>
      </c>
      <c r="C20" s="343" t="s">
        <v>309</v>
      </c>
      <c r="D20" s="355" t="s">
        <v>310</v>
      </c>
      <c r="E20" s="343" t="s">
        <v>311</v>
      </c>
      <c r="F20" s="345" t="s">
        <v>53</v>
      </c>
      <c r="G20" s="67">
        <v>16</v>
      </c>
      <c r="H20" s="80"/>
      <c r="I20" s="80"/>
      <c r="J20" s="80"/>
      <c r="K20" s="80"/>
      <c r="L20" s="80"/>
      <c r="M20" s="80"/>
      <c r="N20" s="80"/>
      <c r="O20" s="66">
        <f t="shared" si="0"/>
        <v>16</v>
      </c>
    </row>
    <row r="21" spans="1:19" s="5" customFormat="1" ht="20.100000000000001" customHeight="1" x14ac:dyDescent="0.2">
      <c r="A21" s="139">
        <v>19</v>
      </c>
      <c r="B21" s="346" t="s">
        <v>297</v>
      </c>
      <c r="C21" s="346" t="s">
        <v>298</v>
      </c>
      <c r="D21" s="346" t="s">
        <v>299</v>
      </c>
      <c r="E21" s="346" t="s">
        <v>238</v>
      </c>
      <c r="F21" s="348" t="s">
        <v>66</v>
      </c>
      <c r="G21" s="80">
        <v>15</v>
      </c>
      <c r="H21" s="66"/>
      <c r="I21" s="66"/>
      <c r="J21" s="66"/>
      <c r="K21" s="80"/>
      <c r="L21" s="66"/>
      <c r="M21" s="66"/>
      <c r="N21" s="66"/>
      <c r="O21" s="66">
        <f t="shared" si="0"/>
        <v>15</v>
      </c>
    </row>
    <row r="22" spans="1:19" s="5" customFormat="1" ht="20.100000000000001" customHeight="1" x14ac:dyDescent="0.25">
      <c r="A22" s="81">
        <v>20</v>
      </c>
      <c r="B22" s="375" t="s">
        <v>282</v>
      </c>
      <c r="C22" s="375" t="s">
        <v>312</v>
      </c>
      <c r="D22" s="375" t="s">
        <v>313</v>
      </c>
      <c r="E22" s="375" t="s">
        <v>314</v>
      </c>
      <c r="F22" s="376" t="s">
        <v>57</v>
      </c>
      <c r="G22" s="223">
        <v>14</v>
      </c>
      <c r="H22" s="223"/>
      <c r="I22" s="223"/>
      <c r="J22" s="223"/>
      <c r="K22" s="223"/>
      <c r="L22" s="223"/>
      <c r="M22" s="223"/>
      <c r="N22" s="223"/>
      <c r="O22" s="66">
        <f t="shared" si="0"/>
        <v>14</v>
      </c>
    </row>
    <row r="23" spans="1:19" s="5" customFormat="1" ht="20.100000000000001" customHeight="1" x14ac:dyDescent="0.25">
      <c r="A23" s="119"/>
      <c r="B23" s="470"/>
      <c r="C23" s="470"/>
      <c r="D23" s="470"/>
      <c r="E23" s="470"/>
      <c r="F23" s="470"/>
      <c r="G23" s="227"/>
      <c r="H23" s="227"/>
      <c r="I23" s="227"/>
      <c r="J23" s="227"/>
      <c r="K23" s="227"/>
      <c r="L23" s="227"/>
      <c r="M23" s="227"/>
      <c r="N23" s="227"/>
      <c r="O23" s="66">
        <f t="shared" ref="O23" si="1">SUM(G23:N23)</f>
        <v>0</v>
      </c>
    </row>
    <row r="24" spans="1:19" s="5" customFormat="1" ht="20.100000000000001" customHeight="1" x14ac:dyDescent="0.25">
      <c r="A24" s="235"/>
      <c r="B24" s="447"/>
      <c r="C24" s="447"/>
      <c r="D24" s="447"/>
      <c r="E24" s="447"/>
      <c r="F24" s="447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9" ht="19.5" customHeight="1" x14ac:dyDescent="0.2">
      <c r="A25" s="85"/>
      <c r="B25" s="29" t="s">
        <v>7</v>
      </c>
      <c r="C25" s="77"/>
      <c r="D25" s="528" t="s">
        <v>15</v>
      </c>
      <c r="E25" s="528"/>
      <c r="F25" s="528"/>
      <c r="G25" s="78"/>
      <c r="H25" s="78"/>
      <c r="I25" s="77"/>
      <c r="J25" s="77"/>
      <c r="K25" s="77"/>
      <c r="L25" s="77"/>
      <c r="M25" s="77"/>
      <c r="N25" s="77"/>
      <c r="O25" s="41"/>
    </row>
    <row r="26" spans="1:19" ht="35.25" customHeight="1" x14ac:dyDescent="0.2">
      <c r="A26" s="131" t="s">
        <v>0</v>
      </c>
      <c r="B26" s="25" t="s">
        <v>4</v>
      </c>
      <c r="C26" s="32" t="s">
        <v>5</v>
      </c>
      <c r="D26" s="32" t="s">
        <v>1</v>
      </c>
      <c r="E26" s="32" t="s">
        <v>2</v>
      </c>
      <c r="F26" s="32" t="s">
        <v>3</v>
      </c>
      <c r="G26" s="45" t="s">
        <v>492</v>
      </c>
      <c r="H26" s="46"/>
      <c r="I26" s="46"/>
      <c r="J26" s="46"/>
      <c r="K26" s="109"/>
      <c r="L26" s="46"/>
      <c r="M26" s="46"/>
      <c r="N26" s="46"/>
      <c r="O26" s="48" t="s">
        <v>10</v>
      </c>
      <c r="P26" s="56"/>
      <c r="Q26" s="56"/>
      <c r="R26" s="58"/>
    </row>
    <row r="27" spans="1:19" ht="17.25" customHeight="1" x14ac:dyDescent="0.25">
      <c r="A27" s="81">
        <v>1</v>
      </c>
      <c r="B27" s="343" t="s">
        <v>147</v>
      </c>
      <c r="C27" s="343" t="s">
        <v>207</v>
      </c>
      <c r="D27" s="343" t="s">
        <v>208</v>
      </c>
      <c r="E27" s="343" t="s">
        <v>209</v>
      </c>
      <c r="F27" s="345" t="s">
        <v>57</v>
      </c>
      <c r="G27" s="69">
        <v>55</v>
      </c>
      <c r="H27" s="65"/>
      <c r="I27" s="65"/>
      <c r="J27" s="65"/>
      <c r="K27" s="82"/>
      <c r="L27" s="65"/>
      <c r="M27" s="66"/>
      <c r="N27" s="66"/>
      <c r="O27" s="66">
        <f>SUM(G27:N27)</f>
        <v>55</v>
      </c>
      <c r="P27" s="59"/>
      <c r="Q27" s="53"/>
      <c r="R27" s="53"/>
    </row>
    <row r="28" spans="1:19" ht="18.75" customHeight="1" x14ac:dyDescent="0.25">
      <c r="A28" s="81">
        <v>2</v>
      </c>
      <c r="B28" s="351" t="s">
        <v>215</v>
      </c>
      <c r="C28" s="346" t="s">
        <v>216</v>
      </c>
      <c r="D28" s="346" t="s">
        <v>217</v>
      </c>
      <c r="E28" s="346" t="s">
        <v>218</v>
      </c>
      <c r="F28" s="348" t="s">
        <v>41</v>
      </c>
      <c r="G28" s="137">
        <v>50</v>
      </c>
      <c r="H28" s="66"/>
      <c r="I28" s="66"/>
      <c r="J28" s="66"/>
      <c r="K28" s="80"/>
      <c r="L28" s="66"/>
      <c r="M28" s="66"/>
      <c r="N28" s="66"/>
      <c r="O28" s="66">
        <f t="shared" ref="O28:O38" si="2">SUM(G28:N28)</f>
        <v>50</v>
      </c>
      <c r="P28" s="17"/>
      <c r="R28" s="53"/>
    </row>
    <row r="29" spans="1:19" s="5" customFormat="1" ht="16.5" customHeight="1" x14ac:dyDescent="0.25">
      <c r="A29" s="81">
        <v>3</v>
      </c>
      <c r="B29" s="351" t="s">
        <v>219</v>
      </c>
      <c r="C29" s="346" t="s">
        <v>161</v>
      </c>
      <c r="D29" s="346" t="s">
        <v>220</v>
      </c>
      <c r="E29" s="346" t="s">
        <v>221</v>
      </c>
      <c r="F29" s="348" t="s">
        <v>49</v>
      </c>
      <c r="G29" s="137">
        <v>46</v>
      </c>
      <c r="H29" s="65"/>
      <c r="I29" s="65"/>
      <c r="J29" s="65"/>
      <c r="K29" s="82"/>
      <c r="L29" s="65"/>
      <c r="M29" s="66"/>
      <c r="N29" s="66"/>
      <c r="O29" s="66">
        <f t="shared" si="2"/>
        <v>46</v>
      </c>
      <c r="P29" s="59"/>
      <c r="R29" s="53"/>
    </row>
    <row r="30" spans="1:19" s="5" customFormat="1" ht="18" customHeight="1" x14ac:dyDescent="0.25">
      <c r="A30" s="81">
        <v>4</v>
      </c>
      <c r="B30" s="351" t="s">
        <v>90</v>
      </c>
      <c r="C30" s="346" t="s">
        <v>226</v>
      </c>
      <c r="D30" s="346" t="s">
        <v>227</v>
      </c>
      <c r="E30" s="346" t="s">
        <v>228</v>
      </c>
      <c r="F30" s="354" t="s">
        <v>76</v>
      </c>
      <c r="G30" s="138">
        <v>42</v>
      </c>
      <c r="H30" s="67"/>
      <c r="I30" s="67"/>
      <c r="J30" s="67"/>
      <c r="K30" s="80"/>
      <c r="L30" s="67"/>
      <c r="M30" s="67"/>
      <c r="N30" s="67"/>
      <c r="O30" s="66">
        <f t="shared" si="2"/>
        <v>42</v>
      </c>
      <c r="P30" s="59"/>
    </row>
    <row r="31" spans="1:19" s="5" customFormat="1" ht="18" customHeight="1" x14ac:dyDescent="0.25">
      <c r="A31" s="81">
        <v>5</v>
      </c>
      <c r="B31" s="351" t="s">
        <v>222</v>
      </c>
      <c r="C31" s="346" t="s">
        <v>223</v>
      </c>
      <c r="D31" s="346" t="s">
        <v>224</v>
      </c>
      <c r="E31" s="346" t="s">
        <v>225</v>
      </c>
      <c r="F31" s="348" t="s">
        <v>49</v>
      </c>
      <c r="G31" s="123">
        <v>39</v>
      </c>
      <c r="H31" s="65"/>
      <c r="I31" s="65"/>
      <c r="J31" s="65"/>
      <c r="K31" s="82"/>
      <c r="L31" s="65"/>
      <c r="M31" s="66"/>
      <c r="N31" s="66"/>
      <c r="O31" s="66">
        <f t="shared" si="2"/>
        <v>39</v>
      </c>
    </row>
    <row r="32" spans="1:19" s="5" customFormat="1" ht="17.25" customHeight="1" x14ac:dyDescent="0.25">
      <c r="A32" s="81">
        <v>6</v>
      </c>
      <c r="B32" s="351" t="s">
        <v>229</v>
      </c>
      <c r="C32" s="346" t="s">
        <v>230</v>
      </c>
      <c r="D32" s="346" t="s">
        <v>231</v>
      </c>
      <c r="E32" s="346" t="s">
        <v>232</v>
      </c>
      <c r="F32" s="348" t="s">
        <v>49</v>
      </c>
      <c r="G32" s="83">
        <v>36</v>
      </c>
      <c r="H32" s="67"/>
      <c r="I32" s="67"/>
      <c r="J32" s="67"/>
      <c r="K32" s="80"/>
      <c r="L32" s="67"/>
      <c r="M32" s="67"/>
      <c r="N32" s="67"/>
      <c r="O32" s="66">
        <f t="shared" si="2"/>
        <v>36</v>
      </c>
    </row>
    <row r="33" spans="1:21" s="5" customFormat="1" ht="18" customHeight="1" x14ac:dyDescent="0.25">
      <c r="A33" s="81">
        <v>7</v>
      </c>
      <c r="B33" s="351" t="s">
        <v>233</v>
      </c>
      <c r="C33" s="346" t="s">
        <v>234</v>
      </c>
      <c r="D33" s="346" t="s">
        <v>217</v>
      </c>
      <c r="E33" s="346" t="s">
        <v>235</v>
      </c>
      <c r="F33" s="348" t="s">
        <v>45</v>
      </c>
      <c r="G33" s="145">
        <v>33</v>
      </c>
      <c r="H33" s="66"/>
      <c r="I33" s="66"/>
      <c r="J33" s="66"/>
      <c r="K33" s="80"/>
      <c r="L33" s="66"/>
      <c r="M33" s="66"/>
      <c r="N33" s="66"/>
      <c r="O33" s="66">
        <f t="shared" si="2"/>
        <v>33</v>
      </c>
    </row>
    <row r="34" spans="1:21" s="5" customFormat="1" ht="17.25" customHeight="1" x14ac:dyDescent="0.25">
      <c r="A34" s="81">
        <v>8</v>
      </c>
      <c r="B34" s="343" t="s">
        <v>243</v>
      </c>
      <c r="C34" s="343" t="s">
        <v>244</v>
      </c>
      <c r="D34" s="343" t="s">
        <v>245</v>
      </c>
      <c r="E34" s="343" t="s">
        <v>246</v>
      </c>
      <c r="F34" s="345" t="s">
        <v>142</v>
      </c>
      <c r="G34" s="137">
        <v>31</v>
      </c>
      <c r="H34" s="66"/>
      <c r="I34" s="66"/>
      <c r="J34" s="66"/>
      <c r="K34" s="80"/>
      <c r="L34" s="66"/>
      <c r="M34" s="66"/>
      <c r="N34" s="66"/>
      <c r="O34" s="66">
        <f t="shared" si="2"/>
        <v>31</v>
      </c>
    </row>
    <row r="35" spans="1:21" s="5" customFormat="1" ht="17.25" customHeight="1" x14ac:dyDescent="0.25">
      <c r="A35" s="81">
        <v>9</v>
      </c>
      <c r="B35" s="346" t="s">
        <v>239</v>
      </c>
      <c r="C35" s="346" t="s">
        <v>240</v>
      </c>
      <c r="D35" s="346" t="s">
        <v>241</v>
      </c>
      <c r="E35" s="346" t="s">
        <v>242</v>
      </c>
      <c r="F35" s="348" t="s">
        <v>41</v>
      </c>
      <c r="G35" s="137">
        <v>29</v>
      </c>
      <c r="H35" s="65"/>
      <c r="I35" s="65"/>
      <c r="J35" s="65"/>
      <c r="K35" s="82"/>
      <c r="L35" s="65"/>
      <c r="M35" s="66"/>
      <c r="N35" s="66"/>
      <c r="O35" s="66">
        <f t="shared" si="2"/>
        <v>29</v>
      </c>
    </row>
    <row r="36" spans="1:21" s="5" customFormat="1" ht="17.25" customHeight="1" x14ac:dyDescent="0.25">
      <c r="A36" s="81">
        <v>10</v>
      </c>
      <c r="B36" s="343" t="s">
        <v>236</v>
      </c>
      <c r="C36" s="343" t="s">
        <v>177</v>
      </c>
      <c r="D36" s="343" t="s">
        <v>237</v>
      </c>
      <c r="E36" s="343" t="s">
        <v>238</v>
      </c>
      <c r="F36" s="345" t="s">
        <v>66</v>
      </c>
      <c r="G36" s="137">
        <v>27</v>
      </c>
      <c r="H36" s="193"/>
      <c r="I36" s="193"/>
      <c r="J36" s="193"/>
      <c r="K36" s="193"/>
      <c r="L36" s="193"/>
      <c r="M36" s="193"/>
      <c r="N36" s="193"/>
      <c r="O36" s="66">
        <f t="shared" si="2"/>
        <v>27</v>
      </c>
    </row>
    <row r="37" spans="1:21" s="5" customFormat="1" ht="17.25" customHeight="1" x14ac:dyDescent="0.25">
      <c r="A37" s="81">
        <v>11</v>
      </c>
      <c r="B37" s="346" t="s">
        <v>262</v>
      </c>
      <c r="C37" s="346" t="s">
        <v>263</v>
      </c>
      <c r="D37" s="346" t="s">
        <v>227</v>
      </c>
      <c r="E37" s="346" t="s">
        <v>264</v>
      </c>
      <c r="F37" s="348" t="s">
        <v>53</v>
      </c>
      <c r="G37" s="69">
        <v>25</v>
      </c>
      <c r="H37" s="66"/>
      <c r="I37" s="66"/>
      <c r="J37" s="66"/>
      <c r="K37" s="80"/>
      <c r="L37" s="66"/>
      <c r="M37" s="66"/>
      <c r="N37" s="66"/>
      <c r="O37" s="66">
        <f t="shared" si="2"/>
        <v>25</v>
      </c>
    </row>
    <row r="38" spans="1:21" s="5" customFormat="1" ht="18" customHeight="1" x14ac:dyDescent="0.25">
      <c r="A38" s="81">
        <v>12</v>
      </c>
      <c r="B38" s="346" t="s">
        <v>549</v>
      </c>
      <c r="C38" s="346" t="s">
        <v>550</v>
      </c>
      <c r="D38" s="346" t="s">
        <v>551</v>
      </c>
      <c r="E38" s="346" t="s">
        <v>552</v>
      </c>
      <c r="F38" s="348" t="s">
        <v>61</v>
      </c>
      <c r="G38" s="149">
        <v>23</v>
      </c>
      <c r="H38" s="252"/>
      <c r="I38" s="252"/>
      <c r="J38" s="252"/>
      <c r="K38" s="252"/>
      <c r="L38" s="252"/>
      <c r="M38" s="252"/>
      <c r="N38" s="223"/>
      <c r="O38" s="66">
        <f t="shared" si="2"/>
        <v>23</v>
      </c>
      <c r="S38" s="13" t="s">
        <v>11</v>
      </c>
    </row>
    <row r="39" spans="1:21" s="5" customFormat="1" ht="20.100000000000001" customHeight="1" x14ac:dyDescent="0.25">
      <c r="A39" s="81"/>
      <c r="B39" s="343"/>
      <c r="C39" s="343"/>
      <c r="D39" s="343"/>
      <c r="E39" s="343"/>
      <c r="F39" s="345"/>
      <c r="G39" s="137"/>
      <c r="H39" s="192"/>
      <c r="I39" s="192"/>
      <c r="J39" s="192"/>
      <c r="K39" s="192"/>
      <c r="L39" s="192"/>
      <c r="M39" s="193"/>
      <c r="N39" s="193"/>
      <c r="O39" s="66"/>
    </row>
    <row r="40" spans="1:21" s="5" customFormat="1" ht="20.100000000000001" customHeight="1" x14ac:dyDescent="0.25">
      <c r="A40" s="81"/>
      <c r="B40" s="375"/>
      <c r="C40" s="375"/>
      <c r="D40" s="375"/>
      <c r="E40" s="375"/>
      <c r="F40" s="376"/>
      <c r="G40" s="188"/>
      <c r="H40" s="67"/>
      <c r="I40" s="67"/>
      <c r="J40" s="67"/>
      <c r="K40" s="80"/>
      <c r="L40" s="67"/>
      <c r="M40" s="67"/>
      <c r="N40" s="67"/>
      <c r="O40" s="66"/>
    </row>
    <row r="41" spans="1:21" ht="18" customHeight="1" x14ac:dyDescent="0.25">
      <c r="A41" s="81"/>
      <c r="B41" s="442"/>
      <c r="C41" s="442"/>
      <c r="D41" s="442"/>
      <c r="E41" s="442"/>
      <c r="F41" s="442"/>
      <c r="G41" s="137"/>
      <c r="H41" s="80"/>
      <c r="I41" s="80"/>
      <c r="J41" s="80"/>
      <c r="K41" s="80"/>
      <c r="L41" s="80"/>
      <c r="M41" s="80"/>
      <c r="N41" s="80"/>
      <c r="O41" s="66"/>
    </row>
    <row r="42" spans="1:21" ht="19.5" customHeight="1" x14ac:dyDescent="0.25">
      <c r="A42" s="320"/>
      <c r="B42" s="190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</row>
    <row r="43" spans="1:21" ht="19.5" customHeight="1" x14ac:dyDescent="0.2">
      <c r="A43" s="26"/>
      <c r="B43" s="29" t="s">
        <v>21</v>
      </c>
      <c r="C43" s="22"/>
      <c r="D43" s="529" t="s">
        <v>15</v>
      </c>
      <c r="E43" s="529"/>
      <c r="F43" s="529"/>
      <c r="G43" s="21"/>
      <c r="H43" s="21"/>
      <c r="I43" s="22"/>
      <c r="J43" s="22"/>
      <c r="K43" s="77"/>
      <c r="L43" s="22"/>
      <c r="M43" s="22"/>
      <c r="N43" s="22"/>
      <c r="O43" s="41"/>
    </row>
    <row r="44" spans="1:21" ht="27.75" hidden="1" customHeight="1" x14ac:dyDescent="0.2">
      <c r="A44" s="10" t="s">
        <v>0</v>
      </c>
      <c r="B44" s="31" t="s">
        <v>29</v>
      </c>
      <c r="C44" s="32" t="s">
        <v>5</v>
      </c>
      <c r="D44" s="32" t="s">
        <v>1</v>
      </c>
      <c r="E44" s="32" t="s">
        <v>2</v>
      </c>
      <c r="F44" s="32" t="s">
        <v>3</v>
      </c>
      <c r="G44" s="33" t="s">
        <v>12</v>
      </c>
      <c r="H44" s="15" t="s">
        <v>13</v>
      </c>
      <c r="I44" s="63" t="s">
        <v>14</v>
      </c>
      <c r="J44" s="90"/>
      <c r="K44" s="122"/>
      <c r="L44" s="63"/>
      <c r="M44" s="64"/>
      <c r="N44" s="64"/>
      <c r="O44" s="20" t="s">
        <v>10</v>
      </c>
    </row>
    <row r="45" spans="1:21" ht="32.25" customHeight="1" x14ac:dyDescent="0.2">
      <c r="A45" s="10" t="s">
        <v>0</v>
      </c>
      <c r="B45" s="8" t="s">
        <v>4</v>
      </c>
      <c r="C45" s="31" t="s">
        <v>30</v>
      </c>
      <c r="D45" s="31" t="s">
        <v>31</v>
      </c>
      <c r="E45" s="31" t="s">
        <v>32</v>
      </c>
      <c r="F45" s="31" t="s">
        <v>3</v>
      </c>
      <c r="G45" s="45" t="s">
        <v>492</v>
      </c>
      <c r="H45" s="46"/>
      <c r="I45" s="46"/>
      <c r="J45" s="46"/>
      <c r="K45" s="109"/>
      <c r="L45" s="46"/>
      <c r="M45" s="46"/>
      <c r="N45" s="46"/>
      <c r="O45" s="48" t="s">
        <v>10</v>
      </c>
      <c r="P45" s="56"/>
      <c r="Q45" s="56"/>
      <c r="R45" s="60"/>
    </row>
    <row r="46" spans="1:21" ht="19.5" customHeight="1" x14ac:dyDescent="0.25">
      <c r="A46" s="49">
        <v>1</v>
      </c>
      <c r="B46" s="343" t="s">
        <v>72</v>
      </c>
      <c r="C46" s="343" t="s">
        <v>126</v>
      </c>
      <c r="D46" s="344" t="s">
        <v>127</v>
      </c>
      <c r="E46" s="343" t="s">
        <v>128</v>
      </c>
      <c r="F46" s="345" t="s">
        <v>49</v>
      </c>
      <c r="G46" s="69">
        <v>55</v>
      </c>
      <c r="H46" s="65"/>
      <c r="I46" s="65"/>
      <c r="J46" s="65"/>
      <c r="K46" s="82"/>
      <c r="L46" s="65"/>
      <c r="M46" s="66"/>
      <c r="N46" s="66"/>
      <c r="O46" s="66">
        <f>SUM(G46:N46)</f>
        <v>55</v>
      </c>
      <c r="P46" s="92"/>
      <c r="Q46" s="53"/>
      <c r="R46" s="59"/>
    </row>
    <row r="47" spans="1:21" ht="17.25" customHeight="1" x14ac:dyDescent="0.25">
      <c r="A47" s="49">
        <v>2</v>
      </c>
      <c r="B47" s="375" t="s">
        <v>129</v>
      </c>
      <c r="C47" s="375" t="s">
        <v>130</v>
      </c>
      <c r="D47" s="494" t="s">
        <v>131</v>
      </c>
      <c r="E47" s="375" t="s">
        <v>132</v>
      </c>
      <c r="F47" s="376" t="s">
        <v>133</v>
      </c>
      <c r="G47" s="137">
        <v>50</v>
      </c>
      <c r="H47" s="66"/>
      <c r="I47" s="66"/>
      <c r="J47" s="66"/>
      <c r="K47" s="92"/>
      <c r="L47" s="80"/>
      <c r="M47" s="66"/>
      <c r="N47" s="66"/>
      <c r="O47" s="66">
        <f t="shared" ref="O47:O65" si="3">SUM(G47:N47)</f>
        <v>50</v>
      </c>
      <c r="P47" s="92"/>
      <c r="Q47" s="9"/>
      <c r="R47" s="59"/>
      <c r="U47" s="17" t="s">
        <v>11</v>
      </c>
    </row>
    <row r="48" spans="1:21" s="5" customFormat="1" ht="17.25" customHeight="1" x14ac:dyDescent="0.25">
      <c r="A48" s="49">
        <v>3</v>
      </c>
      <c r="B48" s="488" t="s">
        <v>556</v>
      </c>
      <c r="C48" s="488" t="s">
        <v>557</v>
      </c>
      <c r="D48" s="488" t="s">
        <v>558</v>
      </c>
      <c r="E48" s="488" t="s">
        <v>559</v>
      </c>
      <c r="F48" s="488" t="s">
        <v>560</v>
      </c>
      <c r="G48" s="137">
        <v>46</v>
      </c>
      <c r="H48" s="66"/>
      <c r="I48" s="66"/>
      <c r="J48" s="66"/>
      <c r="K48" s="80"/>
      <c r="L48" s="66"/>
      <c r="M48" s="66"/>
      <c r="N48" s="66"/>
      <c r="O48" s="66">
        <f t="shared" si="3"/>
        <v>46</v>
      </c>
      <c r="P48" s="103"/>
      <c r="R48" s="59"/>
    </row>
    <row r="49" spans="1:21" s="5" customFormat="1" ht="18" customHeight="1" x14ac:dyDescent="0.25">
      <c r="A49" s="49">
        <v>4</v>
      </c>
      <c r="B49" s="346" t="s">
        <v>122</v>
      </c>
      <c r="C49" s="346" t="s">
        <v>123</v>
      </c>
      <c r="D49" s="347" t="s">
        <v>124</v>
      </c>
      <c r="E49" s="346" t="s">
        <v>125</v>
      </c>
      <c r="F49" s="348" t="s">
        <v>85</v>
      </c>
      <c r="G49" s="138">
        <v>42</v>
      </c>
      <c r="H49" s="67"/>
      <c r="I49" s="67"/>
      <c r="J49" s="67"/>
      <c r="K49" s="80"/>
      <c r="L49" s="67"/>
      <c r="M49" s="67"/>
      <c r="N49" s="67"/>
      <c r="O49" s="66">
        <f t="shared" si="3"/>
        <v>42</v>
      </c>
      <c r="P49" s="103"/>
      <c r="Q49" s="13"/>
    </row>
    <row r="50" spans="1:21" s="5" customFormat="1" ht="20.100000000000001" customHeight="1" x14ac:dyDescent="0.25">
      <c r="A50" s="49">
        <v>5</v>
      </c>
      <c r="B50" s="343" t="s">
        <v>138</v>
      </c>
      <c r="C50" s="343" t="s">
        <v>139</v>
      </c>
      <c r="D50" s="344" t="s">
        <v>140</v>
      </c>
      <c r="E50" s="343" t="s">
        <v>141</v>
      </c>
      <c r="F50" s="345" t="s">
        <v>142</v>
      </c>
      <c r="G50" s="123">
        <v>39</v>
      </c>
      <c r="H50" s="67"/>
      <c r="I50" s="67"/>
      <c r="J50" s="67"/>
      <c r="K50" s="80"/>
      <c r="L50" s="67"/>
      <c r="M50" s="67"/>
      <c r="N50" s="67"/>
      <c r="O50" s="66">
        <f t="shared" si="3"/>
        <v>39</v>
      </c>
      <c r="P50" s="103"/>
    </row>
    <row r="51" spans="1:21" s="5" customFormat="1" ht="20.100000000000001" customHeight="1" x14ac:dyDescent="0.25">
      <c r="A51" s="49">
        <v>6</v>
      </c>
      <c r="B51" s="351" t="s">
        <v>154</v>
      </c>
      <c r="C51" s="346" t="s">
        <v>155</v>
      </c>
      <c r="D51" s="347" t="s">
        <v>156</v>
      </c>
      <c r="E51" s="346" t="s">
        <v>157</v>
      </c>
      <c r="F51" s="348" t="s">
        <v>41</v>
      </c>
      <c r="G51" s="83">
        <v>36</v>
      </c>
      <c r="H51" s="65"/>
      <c r="I51" s="65"/>
      <c r="J51" s="65"/>
      <c r="K51" s="82"/>
      <c r="L51" s="65"/>
      <c r="M51" s="65"/>
      <c r="N51" s="65"/>
      <c r="O51" s="66">
        <f t="shared" si="3"/>
        <v>36</v>
      </c>
      <c r="P51" s="103"/>
    </row>
    <row r="52" spans="1:21" s="5" customFormat="1" ht="20.100000000000001" customHeight="1" x14ac:dyDescent="0.25">
      <c r="A52" s="49">
        <v>7</v>
      </c>
      <c r="B52" s="343" t="s">
        <v>158</v>
      </c>
      <c r="C52" s="343" t="s">
        <v>159</v>
      </c>
      <c r="D52" s="344" t="s">
        <v>160</v>
      </c>
      <c r="E52" s="343" t="s">
        <v>161</v>
      </c>
      <c r="F52" s="345" t="s">
        <v>49</v>
      </c>
      <c r="G52" s="145">
        <v>33</v>
      </c>
      <c r="H52" s="66"/>
      <c r="I52" s="66"/>
      <c r="J52" s="66"/>
      <c r="K52" s="80"/>
      <c r="L52" s="66"/>
      <c r="M52" s="66"/>
      <c r="N52" s="104"/>
      <c r="O52" s="66">
        <f t="shared" si="3"/>
        <v>33</v>
      </c>
      <c r="P52" s="103"/>
    </row>
    <row r="53" spans="1:21" s="5" customFormat="1" ht="20.100000000000001" customHeight="1" x14ac:dyDescent="0.25">
      <c r="A53" s="49">
        <v>8</v>
      </c>
      <c r="B53" s="349" t="s">
        <v>143</v>
      </c>
      <c r="C53" s="349" t="s">
        <v>144</v>
      </c>
      <c r="D53" s="349" t="s">
        <v>145</v>
      </c>
      <c r="E53" s="349" t="s">
        <v>146</v>
      </c>
      <c r="F53" s="350" t="s">
        <v>49</v>
      </c>
      <c r="G53" s="137">
        <v>33</v>
      </c>
      <c r="H53" s="65"/>
      <c r="I53" s="65"/>
      <c r="J53" s="65"/>
      <c r="K53" s="82"/>
      <c r="L53" s="65"/>
      <c r="M53" s="101"/>
      <c r="N53" s="80"/>
      <c r="O53" s="66">
        <f t="shared" si="3"/>
        <v>33</v>
      </c>
      <c r="P53" s="103"/>
    </row>
    <row r="54" spans="1:21" ht="19.5" customHeight="1" x14ac:dyDescent="0.25">
      <c r="A54" s="49">
        <v>9</v>
      </c>
      <c r="B54" s="341" t="s">
        <v>147</v>
      </c>
      <c r="C54" s="343" t="s">
        <v>148</v>
      </c>
      <c r="D54" s="344" t="s">
        <v>149</v>
      </c>
      <c r="E54" s="343" t="s">
        <v>150</v>
      </c>
      <c r="F54" s="345" t="s">
        <v>49</v>
      </c>
      <c r="G54" s="137">
        <v>29</v>
      </c>
      <c r="H54" s="91"/>
      <c r="I54" s="91"/>
      <c r="J54" s="91"/>
      <c r="K54" s="91"/>
      <c r="L54" s="91"/>
      <c r="M54" s="91"/>
      <c r="N54" s="91"/>
      <c r="O54" s="66">
        <f t="shared" si="3"/>
        <v>29</v>
      </c>
      <c r="P54" s="92"/>
    </row>
    <row r="55" spans="1:21" ht="19.5" customHeight="1" x14ac:dyDescent="0.25">
      <c r="A55" s="49">
        <v>10</v>
      </c>
      <c r="B55" s="346" t="s">
        <v>134</v>
      </c>
      <c r="C55" s="346" t="s">
        <v>135</v>
      </c>
      <c r="D55" s="347" t="s">
        <v>136</v>
      </c>
      <c r="E55" s="346" t="s">
        <v>137</v>
      </c>
      <c r="F55" s="348" t="s">
        <v>53</v>
      </c>
      <c r="G55" s="137">
        <v>27</v>
      </c>
      <c r="H55" s="66"/>
      <c r="I55" s="66"/>
      <c r="J55" s="66"/>
      <c r="K55" s="80"/>
      <c r="L55" s="66"/>
      <c r="M55" s="66"/>
      <c r="N55" s="91"/>
      <c r="O55" s="66">
        <f t="shared" si="3"/>
        <v>27</v>
      </c>
      <c r="P55" s="92"/>
      <c r="U55" s="17" t="s">
        <v>11</v>
      </c>
    </row>
    <row r="56" spans="1:21" ht="19.5" customHeight="1" x14ac:dyDescent="0.25">
      <c r="A56" s="49">
        <v>11</v>
      </c>
      <c r="B56" s="349" t="s">
        <v>191</v>
      </c>
      <c r="C56" s="349" t="s">
        <v>192</v>
      </c>
      <c r="D56" s="349" t="s">
        <v>193</v>
      </c>
      <c r="E56" s="349" t="s">
        <v>194</v>
      </c>
      <c r="F56" s="350" t="s">
        <v>49</v>
      </c>
      <c r="G56" s="69">
        <v>25</v>
      </c>
      <c r="H56" s="80"/>
      <c r="I56" s="80"/>
      <c r="J56" s="80"/>
      <c r="K56" s="80"/>
      <c r="L56" s="80"/>
      <c r="M56" s="80"/>
      <c r="N56" s="80"/>
      <c r="O56" s="66">
        <f t="shared" si="3"/>
        <v>25</v>
      </c>
      <c r="P56" s="92"/>
    </row>
    <row r="57" spans="1:21" ht="19.5" customHeight="1" x14ac:dyDescent="0.25">
      <c r="A57" s="49">
        <v>12</v>
      </c>
      <c r="B57" s="375" t="s">
        <v>183</v>
      </c>
      <c r="C57" s="375" t="s">
        <v>184</v>
      </c>
      <c r="D57" s="494" t="s">
        <v>185</v>
      </c>
      <c r="E57" s="375" t="s">
        <v>186</v>
      </c>
      <c r="F57" s="376" t="s">
        <v>142</v>
      </c>
      <c r="G57" s="149">
        <v>23</v>
      </c>
      <c r="H57" s="67"/>
      <c r="I57" s="67"/>
      <c r="J57" s="67"/>
      <c r="K57" s="80"/>
      <c r="L57" s="67"/>
      <c r="M57" s="67"/>
      <c r="N57" s="67"/>
      <c r="O57" s="66">
        <f t="shared" si="3"/>
        <v>23</v>
      </c>
      <c r="P57" s="92"/>
    </row>
    <row r="58" spans="1:21" ht="19.5" customHeight="1" x14ac:dyDescent="0.25">
      <c r="A58" s="49">
        <v>13</v>
      </c>
      <c r="B58" s="447" t="s">
        <v>561</v>
      </c>
      <c r="C58" s="447" t="s">
        <v>562</v>
      </c>
      <c r="D58" s="495" t="s">
        <v>164</v>
      </c>
      <c r="E58" s="447" t="s">
        <v>563</v>
      </c>
      <c r="F58" s="447" t="s">
        <v>564</v>
      </c>
      <c r="G58" s="137">
        <v>21</v>
      </c>
      <c r="H58" s="80"/>
      <c r="I58" s="80"/>
      <c r="J58" s="80"/>
      <c r="K58" s="80"/>
      <c r="L58" s="80"/>
      <c r="M58" s="80"/>
      <c r="N58" s="80"/>
      <c r="O58" s="66">
        <f t="shared" si="3"/>
        <v>21</v>
      </c>
      <c r="P58" s="92"/>
    </row>
    <row r="59" spans="1:21" ht="19.5" customHeight="1" x14ac:dyDescent="0.25">
      <c r="A59" s="49">
        <v>14</v>
      </c>
      <c r="B59" s="447" t="s">
        <v>151</v>
      </c>
      <c r="C59" s="447" t="s">
        <v>152</v>
      </c>
      <c r="D59" s="495" t="s">
        <v>112</v>
      </c>
      <c r="E59" s="447" t="s">
        <v>153</v>
      </c>
      <c r="F59" s="447" t="s">
        <v>45</v>
      </c>
      <c r="G59" s="188">
        <v>20</v>
      </c>
      <c r="H59" s="65"/>
      <c r="I59" s="65"/>
      <c r="J59" s="65"/>
      <c r="K59" s="82"/>
      <c r="L59" s="65"/>
      <c r="M59" s="66"/>
      <c r="N59" s="66"/>
      <c r="O59" s="66">
        <f t="shared" si="3"/>
        <v>20</v>
      </c>
      <c r="P59" s="92"/>
    </row>
    <row r="60" spans="1:21" ht="19.5" customHeight="1" x14ac:dyDescent="0.25">
      <c r="A60" s="49">
        <v>14</v>
      </c>
      <c r="B60" s="343" t="s">
        <v>169</v>
      </c>
      <c r="C60" s="343" t="s">
        <v>170</v>
      </c>
      <c r="D60" s="344" t="s">
        <v>167</v>
      </c>
      <c r="E60" s="343" t="s">
        <v>171</v>
      </c>
      <c r="F60" s="345" t="s">
        <v>142</v>
      </c>
      <c r="G60" s="176">
        <v>20</v>
      </c>
      <c r="H60" s="211"/>
      <c r="I60" s="211"/>
      <c r="J60" s="211"/>
      <c r="K60" s="211"/>
      <c r="L60" s="211"/>
      <c r="M60" s="194"/>
      <c r="N60" s="194"/>
      <c r="O60" s="66">
        <f t="shared" si="3"/>
        <v>20</v>
      </c>
      <c r="P60" s="92"/>
    </row>
    <row r="61" spans="1:21" ht="19.5" customHeight="1" x14ac:dyDescent="0.25">
      <c r="A61" s="49">
        <v>16</v>
      </c>
      <c r="B61" s="346" t="s">
        <v>172</v>
      </c>
      <c r="C61" s="346" t="s">
        <v>173</v>
      </c>
      <c r="D61" s="347" t="s">
        <v>174</v>
      </c>
      <c r="E61" s="346" t="s">
        <v>175</v>
      </c>
      <c r="F61" s="348" t="s">
        <v>49</v>
      </c>
      <c r="G61" s="137">
        <v>18</v>
      </c>
      <c r="H61" s="178"/>
      <c r="I61" s="178"/>
      <c r="J61" s="178"/>
      <c r="K61" s="178"/>
      <c r="L61" s="178"/>
      <c r="M61" s="178"/>
      <c r="N61" s="178"/>
      <c r="O61" s="66">
        <f t="shared" si="3"/>
        <v>18</v>
      </c>
      <c r="P61" s="92"/>
    </row>
    <row r="62" spans="1:21" ht="19.5" customHeight="1" x14ac:dyDescent="0.25">
      <c r="A62" s="49">
        <v>17</v>
      </c>
      <c r="B62" s="346" t="s">
        <v>176</v>
      </c>
      <c r="C62" s="346" t="s">
        <v>177</v>
      </c>
      <c r="D62" s="347" t="s">
        <v>104</v>
      </c>
      <c r="E62" s="346" t="s">
        <v>178</v>
      </c>
      <c r="F62" s="348" t="s">
        <v>66</v>
      </c>
      <c r="G62" s="137">
        <v>17</v>
      </c>
      <c r="H62" s="65"/>
      <c r="I62" s="65"/>
      <c r="J62" s="65"/>
      <c r="K62" s="82"/>
      <c r="L62" s="65"/>
      <c r="M62" s="101"/>
      <c r="N62" s="80"/>
      <c r="O62" s="66">
        <f t="shared" si="3"/>
        <v>17</v>
      </c>
      <c r="P62" s="92"/>
    </row>
    <row r="63" spans="1:21" ht="19.5" customHeight="1" x14ac:dyDescent="0.25">
      <c r="A63" s="49">
        <v>18</v>
      </c>
      <c r="B63" s="346" t="s">
        <v>179</v>
      </c>
      <c r="C63" s="346" t="s">
        <v>180</v>
      </c>
      <c r="D63" s="346" t="s">
        <v>181</v>
      </c>
      <c r="E63" s="346" t="s">
        <v>182</v>
      </c>
      <c r="F63" s="348" t="s">
        <v>53</v>
      </c>
      <c r="G63" s="137">
        <v>16</v>
      </c>
      <c r="H63" s="67"/>
      <c r="I63" s="67"/>
      <c r="J63" s="67"/>
      <c r="K63" s="80"/>
      <c r="L63" s="67"/>
      <c r="M63" s="67"/>
      <c r="N63" s="67"/>
      <c r="O63" s="66">
        <f t="shared" si="3"/>
        <v>16</v>
      </c>
      <c r="P63" s="92"/>
    </row>
    <row r="64" spans="1:21" ht="19.5" customHeight="1" x14ac:dyDescent="0.25">
      <c r="A64" s="49">
        <v>19</v>
      </c>
      <c r="B64" s="343" t="s">
        <v>203</v>
      </c>
      <c r="C64" s="343" t="s">
        <v>204</v>
      </c>
      <c r="D64" s="344" t="s">
        <v>205</v>
      </c>
      <c r="E64" s="343" t="s">
        <v>206</v>
      </c>
      <c r="F64" s="345" t="s">
        <v>53</v>
      </c>
      <c r="G64" s="137">
        <v>15</v>
      </c>
      <c r="H64" s="174"/>
      <c r="I64" s="174"/>
      <c r="J64" s="174"/>
      <c r="K64" s="174"/>
      <c r="L64" s="174"/>
      <c r="M64" s="174"/>
      <c r="N64" s="174"/>
      <c r="O64" s="66">
        <f t="shared" si="3"/>
        <v>15</v>
      </c>
      <c r="P64" s="92"/>
    </row>
    <row r="65" spans="1:20" ht="19.5" customHeight="1" x14ac:dyDescent="0.25">
      <c r="A65" s="49">
        <v>19</v>
      </c>
      <c r="B65" s="346" t="s">
        <v>565</v>
      </c>
      <c r="C65" s="346" t="s">
        <v>554</v>
      </c>
      <c r="D65" s="347" t="s">
        <v>299</v>
      </c>
      <c r="E65" s="346" t="s">
        <v>190</v>
      </c>
      <c r="F65" s="348" t="s">
        <v>45</v>
      </c>
      <c r="G65" s="137">
        <v>15</v>
      </c>
      <c r="H65" s="67"/>
      <c r="I65" s="67"/>
      <c r="J65" s="67"/>
      <c r="K65" s="80"/>
      <c r="L65" s="67"/>
      <c r="M65" s="67"/>
      <c r="N65" s="67"/>
      <c r="O65" s="66">
        <f t="shared" si="3"/>
        <v>15</v>
      </c>
      <c r="P65" s="92"/>
    </row>
    <row r="66" spans="1:20" ht="19.5" customHeight="1" x14ac:dyDescent="0.25">
      <c r="A66" s="482"/>
      <c r="B66" s="346"/>
      <c r="C66" s="346"/>
      <c r="D66" s="347"/>
      <c r="E66" s="346"/>
      <c r="F66" s="348"/>
      <c r="G66" s="451"/>
      <c r="H66" s="496"/>
      <c r="I66" s="496"/>
      <c r="J66" s="496"/>
      <c r="K66" s="496"/>
      <c r="L66" s="496"/>
      <c r="M66" s="497"/>
      <c r="N66" s="497"/>
      <c r="O66" s="444"/>
      <c r="P66" s="92"/>
    </row>
    <row r="67" spans="1:20" ht="24.95" customHeight="1" x14ac:dyDescent="0.25">
      <c r="A67" s="482"/>
      <c r="B67" s="346"/>
      <c r="C67" s="346"/>
      <c r="D67" s="347"/>
      <c r="E67" s="346"/>
      <c r="F67" s="348"/>
      <c r="G67" s="451"/>
      <c r="H67" s="496"/>
      <c r="I67" s="496"/>
      <c r="J67" s="496"/>
      <c r="K67" s="496"/>
      <c r="L67" s="496"/>
      <c r="M67" s="497"/>
      <c r="N67" s="497"/>
      <c r="O67" s="444"/>
      <c r="P67" s="92"/>
    </row>
    <row r="68" spans="1:20" ht="19.5" customHeight="1" x14ac:dyDescent="0.25">
      <c r="A68" s="49"/>
      <c r="B68" s="346"/>
      <c r="C68" s="346"/>
      <c r="D68" s="346"/>
      <c r="E68" s="346"/>
      <c r="F68" s="348"/>
      <c r="G68" s="179"/>
      <c r="H68" s="179"/>
      <c r="I68" s="179"/>
      <c r="J68" s="179"/>
      <c r="K68" s="179"/>
      <c r="L68" s="179"/>
      <c r="M68" s="179"/>
      <c r="N68" s="179"/>
      <c r="O68" s="66"/>
      <c r="P68" s="92"/>
    </row>
    <row r="69" spans="1:20" ht="19.5" customHeight="1" x14ac:dyDescent="0.2">
      <c r="A69" s="26"/>
      <c r="B69" s="29" t="s">
        <v>8</v>
      </c>
      <c r="C69" s="77"/>
      <c r="D69" s="528" t="s">
        <v>15</v>
      </c>
      <c r="E69" s="528"/>
      <c r="F69" s="528"/>
      <c r="G69" s="78"/>
      <c r="H69" s="78"/>
      <c r="I69" s="77"/>
      <c r="J69" s="77"/>
      <c r="K69" s="77"/>
      <c r="L69" s="77"/>
      <c r="M69" s="77"/>
      <c r="N69" s="77"/>
      <c r="O69" s="95"/>
    </row>
    <row r="70" spans="1:20" ht="33" customHeight="1" x14ac:dyDescent="0.2">
      <c r="A70" s="10" t="s">
        <v>0</v>
      </c>
      <c r="B70" s="31" t="s">
        <v>29</v>
      </c>
      <c r="C70" s="31" t="s">
        <v>30</v>
      </c>
      <c r="D70" s="31" t="s">
        <v>31</v>
      </c>
      <c r="E70" s="31" t="s">
        <v>32</v>
      </c>
      <c r="F70" s="31" t="s">
        <v>3</v>
      </c>
      <c r="G70" s="45" t="s">
        <v>492</v>
      </c>
      <c r="H70" s="46"/>
      <c r="I70" s="46"/>
      <c r="J70" s="46"/>
      <c r="K70" s="109"/>
      <c r="L70" s="46"/>
      <c r="M70" s="46"/>
      <c r="N70" s="46"/>
      <c r="O70" s="113" t="s">
        <v>10</v>
      </c>
      <c r="P70" s="60"/>
      <c r="Q70" s="60"/>
      <c r="R70" s="60"/>
    </row>
    <row r="71" spans="1:20" ht="19.5" customHeight="1" x14ac:dyDescent="0.25">
      <c r="A71" s="49"/>
      <c r="B71" s="241" t="s">
        <v>568</v>
      </c>
      <c r="C71" s="240" t="s">
        <v>569</v>
      </c>
      <c r="D71" s="254" t="s">
        <v>570</v>
      </c>
      <c r="E71" s="240" t="s">
        <v>571</v>
      </c>
      <c r="F71" s="240" t="s">
        <v>57</v>
      </c>
      <c r="G71" s="67">
        <v>55</v>
      </c>
      <c r="H71" s="66"/>
      <c r="I71" s="66"/>
      <c r="J71" s="66"/>
      <c r="K71" s="82"/>
      <c r="L71" s="65"/>
      <c r="M71" s="66"/>
      <c r="N71" s="66"/>
      <c r="O71" s="80">
        <f>SUM(G71:N71)</f>
        <v>55</v>
      </c>
      <c r="P71" s="92"/>
      <c r="Q71" s="92"/>
      <c r="R71" s="97"/>
    </row>
    <row r="72" spans="1:20" ht="19.5" customHeight="1" x14ac:dyDescent="0.25">
      <c r="A72" s="49"/>
      <c r="B72" s="240" t="s">
        <v>72</v>
      </c>
      <c r="C72" s="241" t="s">
        <v>572</v>
      </c>
      <c r="D72" s="253" t="s">
        <v>573</v>
      </c>
      <c r="E72" s="241" t="s">
        <v>571</v>
      </c>
      <c r="F72" s="241" t="s">
        <v>57</v>
      </c>
      <c r="G72" s="67">
        <v>50</v>
      </c>
      <c r="H72" s="70"/>
      <c r="I72" s="70"/>
      <c r="J72" s="70"/>
      <c r="K72" s="82"/>
      <c r="L72" s="70"/>
      <c r="M72" s="67"/>
      <c r="N72" s="67"/>
      <c r="O72" s="80">
        <f t="shared" ref="O72:O78" si="4">SUM(G72:N72)</f>
        <v>50</v>
      </c>
      <c r="P72" s="97"/>
      <c r="Q72" s="5"/>
      <c r="R72" s="97"/>
    </row>
    <row r="73" spans="1:20" ht="18.75" customHeight="1" x14ac:dyDescent="0.25">
      <c r="A73" s="49"/>
      <c r="B73" s="343" t="s">
        <v>94</v>
      </c>
      <c r="C73" s="343" t="s">
        <v>95</v>
      </c>
      <c r="D73" s="344" t="s">
        <v>96</v>
      </c>
      <c r="E73" s="343" t="s">
        <v>97</v>
      </c>
      <c r="F73" s="345" t="s">
        <v>85</v>
      </c>
      <c r="G73" s="67">
        <v>46</v>
      </c>
      <c r="H73" s="65"/>
      <c r="I73" s="65"/>
      <c r="J73" s="65"/>
      <c r="K73" s="82"/>
      <c r="L73" s="65"/>
      <c r="M73" s="66"/>
      <c r="N73" s="66"/>
      <c r="O73" s="80">
        <f t="shared" si="4"/>
        <v>46</v>
      </c>
      <c r="P73" s="108"/>
      <c r="R73" s="97"/>
    </row>
    <row r="74" spans="1:20" s="5" customFormat="1" ht="18" customHeight="1" x14ac:dyDescent="0.25">
      <c r="A74" s="49"/>
      <c r="B74" s="343" t="s">
        <v>114</v>
      </c>
      <c r="C74" s="343" t="s">
        <v>115</v>
      </c>
      <c r="D74" s="344" t="s">
        <v>116</v>
      </c>
      <c r="E74" s="343" t="s">
        <v>117</v>
      </c>
      <c r="F74" s="345" t="s">
        <v>53</v>
      </c>
      <c r="G74" s="224">
        <v>42</v>
      </c>
      <c r="H74" s="224"/>
      <c r="I74" s="224"/>
      <c r="J74" s="224"/>
      <c r="K74" s="227"/>
      <c r="L74" s="227"/>
      <c r="M74" s="224"/>
      <c r="N74" s="224"/>
      <c r="O74" s="80">
        <f t="shared" si="4"/>
        <v>42</v>
      </c>
      <c r="P74" s="260"/>
    </row>
    <row r="75" spans="1:20" s="5" customFormat="1" ht="17.25" customHeight="1" x14ac:dyDescent="0.25">
      <c r="A75" s="49"/>
      <c r="B75" s="241" t="s">
        <v>566</v>
      </c>
      <c r="C75" s="240" t="s">
        <v>567</v>
      </c>
      <c r="D75" s="254" t="s">
        <v>574</v>
      </c>
      <c r="E75" s="240" t="s">
        <v>575</v>
      </c>
      <c r="F75" s="240" t="s">
        <v>85</v>
      </c>
      <c r="G75" s="80">
        <v>39</v>
      </c>
      <c r="H75" s="80"/>
      <c r="I75" s="80"/>
      <c r="J75" s="80"/>
      <c r="K75" s="82"/>
      <c r="L75" s="82"/>
      <c r="M75" s="80"/>
      <c r="N75" s="80"/>
      <c r="O75" s="80">
        <f t="shared" si="4"/>
        <v>39</v>
      </c>
      <c r="P75" s="260"/>
      <c r="T75" s="13" t="s">
        <v>11</v>
      </c>
    </row>
    <row r="76" spans="1:20" s="5" customFormat="1" ht="16.5" customHeight="1" x14ac:dyDescent="0.25">
      <c r="A76" s="225"/>
      <c r="B76" s="263"/>
      <c r="C76" s="241"/>
      <c r="D76" s="241"/>
      <c r="E76" s="241"/>
      <c r="F76" s="241"/>
      <c r="G76" s="80"/>
      <c r="H76" s="67"/>
      <c r="I76" s="67"/>
      <c r="J76" s="67"/>
      <c r="K76" s="82"/>
      <c r="L76" s="70"/>
      <c r="M76" s="67"/>
      <c r="N76" s="67"/>
      <c r="O76" s="80">
        <f t="shared" si="4"/>
        <v>0</v>
      </c>
      <c r="P76" s="260"/>
      <c r="S76" s="13"/>
      <c r="T76" s="13" t="s">
        <v>11</v>
      </c>
    </row>
    <row r="77" spans="1:20" s="5" customFormat="1" ht="18" customHeight="1" x14ac:dyDescent="0.25">
      <c r="A77" s="219"/>
      <c r="B77" s="246"/>
      <c r="C77" s="263"/>
      <c r="D77" s="264"/>
      <c r="E77" s="263"/>
      <c r="F77" s="263"/>
      <c r="G77" s="223"/>
      <c r="H77" s="222"/>
      <c r="I77" s="236"/>
      <c r="J77" s="236"/>
      <c r="K77" s="236"/>
      <c r="L77" s="236"/>
      <c r="M77" s="223"/>
      <c r="N77" s="223"/>
      <c r="O77" s="80">
        <f t="shared" si="4"/>
        <v>0</v>
      </c>
      <c r="P77" s="260"/>
    </row>
    <row r="78" spans="1:20" s="5" customFormat="1" ht="18" customHeight="1" x14ac:dyDescent="0.25">
      <c r="A78" s="219"/>
      <c r="B78" s="234"/>
      <c r="C78" s="246"/>
      <c r="D78" s="262"/>
      <c r="E78" s="246"/>
      <c r="F78" s="246"/>
      <c r="G78" s="224"/>
      <c r="H78" s="224"/>
      <c r="I78" s="224"/>
      <c r="J78" s="224"/>
      <c r="K78" s="227"/>
      <c r="L78" s="227"/>
      <c r="M78" s="224"/>
      <c r="N78" s="224"/>
      <c r="O78" s="80">
        <f t="shared" si="4"/>
        <v>0</v>
      </c>
      <c r="P78" s="260"/>
    </row>
    <row r="79" spans="1:20" s="5" customFormat="1" ht="18" customHeight="1" x14ac:dyDescent="0.25">
      <c r="A79" s="172"/>
      <c r="C79" s="234"/>
      <c r="D79" s="234"/>
      <c r="E79" s="234"/>
      <c r="F79" s="234"/>
      <c r="G79" s="239"/>
      <c r="H79" s="239"/>
      <c r="I79" s="239"/>
      <c r="J79" s="239"/>
      <c r="K79" s="239"/>
      <c r="L79" s="239"/>
      <c r="M79" s="239"/>
      <c r="N79" s="239"/>
      <c r="O79" s="239"/>
      <c r="P79" s="260"/>
    </row>
    <row r="80" spans="1:20" s="5" customFormat="1" ht="24" customHeight="1" x14ac:dyDescent="0.2">
      <c r="A80" s="26"/>
      <c r="B80" s="29" t="s">
        <v>27</v>
      </c>
      <c r="C80" s="77"/>
      <c r="D80" s="528" t="s">
        <v>15</v>
      </c>
      <c r="E80" s="528"/>
      <c r="F80" s="528"/>
      <c r="G80" s="78"/>
      <c r="H80" s="78"/>
      <c r="I80" s="77"/>
      <c r="J80" s="77"/>
      <c r="K80" s="77"/>
      <c r="L80" s="77"/>
      <c r="M80" s="77"/>
      <c r="N80" s="77"/>
      <c r="O80" s="95"/>
    </row>
    <row r="81" spans="1:17" ht="27.75" customHeight="1" x14ac:dyDescent="0.2">
      <c r="A81" s="10" t="s">
        <v>0</v>
      </c>
      <c r="B81" s="31" t="s">
        <v>29</v>
      </c>
      <c r="C81" s="31" t="s">
        <v>30</v>
      </c>
      <c r="D81" s="31" t="s">
        <v>31</v>
      </c>
      <c r="E81" s="31" t="s">
        <v>32</v>
      </c>
      <c r="F81" s="31" t="s">
        <v>3</v>
      </c>
      <c r="G81" s="45" t="s">
        <v>492</v>
      </c>
      <c r="H81" s="46"/>
      <c r="I81" s="46"/>
      <c r="J81" s="46"/>
      <c r="K81" s="109"/>
      <c r="L81" s="46"/>
      <c r="M81" s="46"/>
      <c r="N81" s="46"/>
      <c r="O81" s="94" t="s">
        <v>10</v>
      </c>
      <c r="P81" s="61"/>
      <c r="Q81" s="62"/>
    </row>
    <row r="82" spans="1:17" ht="19.5" customHeight="1" x14ac:dyDescent="0.25">
      <c r="A82" s="49">
        <v>1</v>
      </c>
      <c r="B82" s="240" t="s">
        <v>576</v>
      </c>
      <c r="C82" s="240" t="s">
        <v>577</v>
      </c>
      <c r="D82" s="240" t="s">
        <v>578</v>
      </c>
      <c r="E82" s="240" t="s">
        <v>579</v>
      </c>
      <c r="F82" s="240" t="s">
        <v>45</v>
      </c>
      <c r="G82" s="213">
        <v>55</v>
      </c>
      <c r="H82" s="266"/>
      <c r="I82" s="256"/>
      <c r="J82" s="256"/>
      <c r="K82" s="256"/>
      <c r="L82" s="256"/>
      <c r="M82" s="256"/>
      <c r="N82" s="256"/>
      <c r="O82" s="214">
        <f>SUM(G82:N82)</f>
        <v>55</v>
      </c>
      <c r="P82" s="61"/>
      <c r="Q82" s="270"/>
    </row>
    <row r="83" spans="1:17" ht="19.5" customHeight="1" x14ac:dyDescent="0.25">
      <c r="A83" s="49">
        <v>2</v>
      </c>
      <c r="B83" s="240" t="s">
        <v>580</v>
      </c>
      <c r="C83" s="240" t="s">
        <v>581</v>
      </c>
      <c r="D83" s="240" t="s">
        <v>582</v>
      </c>
      <c r="E83" s="240" t="s">
        <v>581</v>
      </c>
      <c r="F83" s="240" t="s">
        <v>85</v>
      </c>
      <c r="G83" s="214">
        <v>50</v>
      </c>
      <c r="H83" s="218"/>
      <c r="I83" s="218"/>
      <c r="J83" s="218"/>
      <c r="K83" s="214"/>
      <c r="L83" s="218"/>
      <c r="M83" s="218"/>
      <c r="N83" s="218"/>
      <c r="O83" s="214">
        <f t="shared" ref="O83" si="5">SUM(G83:N83)</f>
        <v>50</v>
      </c>
      <c r="P83" s="108"/>
      <c r="Q83" s="108"/>
    </row>
    <row r="84" spans="1:17" s="5" customFormat="1" ht="20.100000000000001" customHeight="1" x14ac:dyDescent="0.25">
      <c r="A84" s="49">
        <v>3</v>
      </c>
      <c r="B84" s="267" t="s">
        <v>583</v>
      </c>
      <c r="C84" s="240" t="s">
        <v>581</v>
      </c>
      <c r="D84" s="240" t="s">
        <v>584</v>
      </c>
      <c r="E84" s="240" t="s">
        <v>581</v>
      </c>
      <c r="F84" s="240" t="s">
        <v>45</v>
      </c>
      <c r="G84" s="213">
        <v>46</v>
      </c>
      <c r="H84" s="242"/>
      <c r="I84" s="242"/>
      <c r="J84" s="242"/>
      <c r="K84" s="216"/>
      <c r="L84" s="242"/>
      <c r="M84" s="218"/>
      <c r="N84" s="218"/>
      <c r="O84" s="214">
        <f t="shared" ref="O84:O91" si="6">SUM(G84:N84)</f>
        <v>46</v>
      </c>
      <c r="P84" s="260"/>
      <c r="Q84" s="260"/>
    </row>
    <row r="85" spans="1:17" ht="19.5" customHeight="1" x14ac:dyDescent="0.25">
      <c r="A85" s="49">
        <v>4</v>
      </c>
      <c r="B85" s="249" t="s">
        <v>585</v>
      </c>
      <c r="C85" s="267" t="s">
        <v>586</v>
      </c>
      <c r="D85" s="240" t="s">
        <v>587</v>
      </c>
      <c r="E85" s="240" t="s">
        <v>586</v>
      </c>
      <c r="F85" s="241" t="s">
        <v>85</v>
      </c>
      <c r="G85" s="213">
        <v>42</v>
      </c>
      <c r="H85" s="242"/>
      <c r="I85" s="242"/>
      <c r="J85" s="242"/>
      <c r="K85" s="216"/>
      <c r="L85" s="242"/>
      <c r="M85" s="218"/>
      <c r="N85" s="218"/>
      <c r="O85" s="214">
        <f t="shared" si="6"/>
        <v>42</v>
      </c>
      <c r="P85" s="108"/>
      <c r="Q85" s="108"/>
    </row>
    <row r="86" spans="1:17" s="5" customFormat="1" ht="20.100000000000001" customHeight="1" x14ac:dyDescent="0.25">
      <c r="A86" s="49">
        <v>5</v>
      </c>
      <c r="B86" s="333" t="s">
        <v>68</v>
      </c>
      <c r="C86" s="333" t="s">
        <v>69</v>
      </c>
      <c r="D86" s="333" t="s">
        <v>70</v>
      </c>
      <c r="E86" s="333" t="s">
        <v>71</v>
      </c>
      <c r="F86" s="340" t="s">
        <v>49</v>
      </c>
      <c r="G86" s="258">
        <v>39</v>
      </c>
      <c r="H86" s="258"/>
      <c r="I86" s="258"/>
      <c r="J86" s="258"/>
      <c r="K86" s="258"/>
      <c r="L86" s="258"/>
      <c r="M86" s="258"/>
      <c r="N86" s="258"/>
      <c r="O86" s="258">
        <f t="shared" si="6"/>
        <v>39</v>
      </c>
      <c r="P86" s="260"/>
      <c r="Q86" s="260"/>
    </row>
    <row r="87" spans="1:17" s="5" customFormat="1" ht="20.100000000000001" customHeight="1" x14ac:dyDescent="0.25">
      <c r="A87" s="49">
        <v>6</v>
      </c>
      <c r="B87" s="333" t="s">
        <v>77</v>
      </c>
      <c r="C87" s="333" t="s">
        <v>78</v>
      </c>
      <c r="D87" s="333" t="s">
        <v>79</v>
      </c>
      <c r="E87" s="333" t="s">
        <v>80</v>
      </c>
      <c r="F87" s="334" t="s">
        <v>49</v>
      </c>
      <c r="G87" s="214">
        <v>36</v>
      </c>
      <c r="H87" s="218"/>
      <c r="I87" s="218"/>
      <c r="J87" s="218"/>
      <c r="K87" s="214"/>
      <c r="L87" s="218"/>
      <c r="M87" s="218"/>
      <c r="N87" s="218"/>
      <c r="O87" s="214">
        <f t="shared" si="6"/>
        <v>36</v>
      </c>
      <c r="P87" s="260"/>
      <c r="Q87" s="260"/>
    </row>
    <row r="88" spans="1:17" s="5" customFormat="1" ht="20.100000000000001" customHeight="1" x14ac:dyDescent="0.25">
      <c r="A88" s="49">
        <v>7</v>
      </c>
      <c r="B88" s="332" t="s">
        <v>72</v>
      </c>
      <c r="C88" s="333" t="s">
        <v>73</v>
      </c>
      <c r="D88" s="333" t="s">
        <v>74</v>
      </c>
      <c r="E88" s="333" t="s">
        <v>75</v>
      </c>
      <c r="F88" s="340" t="s">
        <v>76</v>
      </c>
      <c r="G88" s="213">
        <v>33</v>
      </c>
      <c r="H88" s="256"/>
      <c r="I88" s="256"/>
      <c r="J88" s="256"/>
      <c r="K88" s="256"/>
      <c r="L88" s="256"/>
      <c r="M88" s="256"/>
      <c r="N88" s="256"/>
      <c r="O88" s="214">
        <f t="shared" si="6"/>
        <v>33</v>
      </c>
      <c r="P88" s="260"/>
      <c r="Q88" s="260"/>
    </row>
    <row r="89" spans="1:17" s="5" customFormat="1" ht="20.100000000000001" customHeight="1" x14ac:dyDescent="0.25">
      <c r="A89" s="49">
        <v>8</v>
      </c>
      <c r="B89" s="248" t="s">
        <v>588</v>
      </c>
      <c r="C89" s="268" t="s">
        <v>589</v>
      </c>
      <c r="D89" s="268" t="s">
        <v>590</v>
      </c>
      <c r="E89" s="268" t="s">
        <v>63</v>
      </c>
      <c r="F89" s="268" t="s">
        <v>85</v>
      </c>
      <c r="G89" s="214">
        <v>31</v>
      </c>
      <c r="H89" s="214"/>
      <c r="I89" s="214"/>
      <c r="J89" s="214"/>
      <c r="K89" s="214"/>
      <c r="L89" s="214"/>
      <c r="M89" s="214"/>
      <c r="N89" s="214"/>
      <c r="O89" s="214">
        <f t="shared" si="6"/>
        <v>31</v>
      </c>
      <c r="P89" s="260"/>
      <c r="Q89" s="260"/>
    </row>
    <row r="90" spans="1:17" s="5" customFormat="1" ht="20.100000000000001" customHeight="1" x14ac:dyDescent="0.25">
      <c r="A90" s="49"/>
      <c r="B90" s="244"/>
      <c r="C90" s="248"/>
      <c r="D90" s="248"/>
      <c r="E90" s="248"/>
      <c r="F90" s="248"/>
      <c r="G90" s="257"/>
      <c r="H90" s="257"/>
      <c r="I90" s="257"/>
      <c r="J90" s="257"/>
      <c r="K90" s="257"/>
      <c r="L90" s="257"/>
      <c r="M90" s="257"/>
      <c r="N90" s="257"/>
      <c r="O90" s="258">
        <f t="shared" si="6"/>
        <v>0</v>
      </c>
      <c r="P90" s="260"/>
      <c r="Q90" s="260"/>
    </row>
    <row r="91" spans="1:17" s="5" customFormat="1" ht="20.100000000000001" customHeight="1" x14ac:dyDescent="0.25">
      <c r="A91" s="225"/>
      <c r="B91" s="269"/>
      <c r="C91" s="244"/>
      <c r="D91" s="244"/>
      <c r="E91" s="244"/>
      <c r="F91" s="244"/>
      <c r="G91" s="245"/>
      <c r="H91" s="265"/>
      <c r="I91" s="265"/>
      <c r="J91" s="265"/>
      <c r="K91" s="265"/>
      <c r="L91" s="265"/>
      <c r="M91" s="245"/>
      <c r="N91" s="245"/>
      <c r="O91" s="245">
        <f t="shared" si="6"/>
        <v>0</v>
      </c>
      <c r="P91" s="260"/>
      <c r="Q91" s="260"/>
    </row>
    <row r="92" spans="1:17" s="5" customFormat="1" ht="20.100000000000001" customHeight="1" x14ac:dyDescent="0.2">
      <c r="A92" s="237"/>
      <c r="C92" s="269"/>
      <c r="D92" s="269"/>
      <c r="E92" s="269"/>
      <c r="F92" s="269"/>
      <c r="G92" s="271"/>
      <c r="H92" s="271"/>
      <c r="I92" s="271"/>
      <c r="J92" s="271"/>
      <c r="K92" s="271"/>
      <c r="L92" s="271"/>
      <c r="M92" s="271"/>
      <c r="N92" s="271"/>
      <c r="O92" s="271"/>
      <c r="P92" s="260"/>
      <c r="Q92" s="260"/>
    </row>
    <row r="93" spans="1:17" s="5" customFormat="1" ht="20.100000000000001" customHeight="1" x14ac:dyDescent="0.2">
      <c r="A93" s="26"/>
      <c r="B93" s="29" t="s">
        <v>28</v>
      </c>
      <c r="C93" s="77"/>
      <c r="D93" s="528" t="s">
        <v>15</v>
      </c>
      <c r="E93" s="528"/>
      <c r="F93" s="528"/>
      <c r="G93" s="78"/>
      <c r="H93" s="78"/>
      <c r="I93" s="77"/>
      <c r="J93" s="77"/>
      <c r="K93" s="77"/>
      <c r="L93" s="77"/>
      <c r="M93" s="77"/>
      <c r="N93" s="77"/>
      <c r="O93" s="95"/>
    </row>
    <row r="94" spans="1:17" s="5" customFormat="1" ht="30.75" customHeight="1" x14ac:dyDescent="0.2">
      <c r="A94" s="10" t="s">
        <v>0</v>
      </c>
      <c r="B94" s="31" t="s">
        <v>29</v>
      </c>
      <c r="C94" s="31" t="s">
        <v>30</v>
      </c>
      <c r="D94" s="31" t="s">
        <v>31</v>
      </c>
      <c r="E94" s="31" t="s">
        <v>32</v>
      </c>
      <c r="F94" s="31" t="s">
        <v>3</v>
      </c>
      <c r="G94" s="45" t="s">
        <v>492</v>
      </c>
      <c r="H94" s="46"/>
      <c r="I94" s="46"/>
      <c r="J94" s="46"/>
      <c r="K94" s="109"/>
      <c r="L94" s="46"/>
      <c r="M94" s="46"/>
      <c r="N94" s="46"/>
      <c r="O94" s="48" t="s">
        <v>10</v>
      </c>
    </row>
    <row r="95" spans="1:17" s="5" customFormat="1" ht="20.100000000000001" customHeight="1" x14ac:dyDescent="0.25">
      <c r="A95" s="49">
        <v>1</v>
      </c>
      <c r="B95" s="509" t="s">
        <v>591</v>
      </c>
      <c r="C95" s="509" t="s">
        <v>592</v>
      </c>
      <c r="D95" s="509" t="s">
        <v>593</v>
      </c>
      <c r="E95" s="509" t="s">
        <v>592</v>
      </c>
      <c r="F95" s="509" t="s">
        <v>594</v>
      </c>
      <c r="G95" s="213">
        <v>55</v>
      </c>
      <c r="H95" s="499"/>
      <c r="I95" s="499"/>
      <c r="J95" s="499"/>
      <c r="K95" s="82"/>
      <c r="L95" s="65"/>
      <c r="M95" s="66"/>
      <c r="N95" s="66"/>
      <c r="O95" s="66">
        <f t="shared" ref="O95:O103" si="7">SUM(G95:N95)</f>
        <v>55</v>
      </c>
    </row>
    <row r="96" spans="1:17" ht="19.5" customHeight="1" x14ac:dyDescent="0.25">
      <c r="A96" s="49">
        <v>2</v>
      </c>
      <c r="B96" s="512" t="s">
        <v>42</v>
      </c>
      <c r="C96" s="512" t="s">
        <v>43</v>
      </c>
      <c r="D96" s="512" t="s">
        <v>44</v>
      </c>
      <c r="E96" s="512" t="s">
        <v>43</v>
      </c>
      <c r="F96" s="512" t="s">
        <v>45</v>
      </c>
      <c r="G96" s="214">
        <v>50</v>
      </c>
      <c r="H96" s="511"/>
      <c r="I96" s="511"/>
      <c r="J96" s="511"/>
      <c r="K96" s="152"/>
      <c r="L96" s="152"/>
      <c r="M96" s="152"/>
      <c r="N96" s="152"/>
      <c r="O96" s="66">
        <f t="shared" si="7"/>
        <v>50</v>
      </c>
    </row>
    <row r="97" spans="1:19" ht="19.5" customHeight="1" x14ac:dyDescent="0.25">
      <c r="A97" s="49">
        <v>3</v>
      </c>
      <c r="B97" s="513" t="s">
        <v>50</v>
      </c>
      <c r="C97" s="513" t="s">
        <v>51</v>
      </c>
      <c r="D97" s="513" t="s">
        <v>52</v>
      </c>
      <c r="E97" s="513" t="s">
        <v>51</v>
      </c>
      <c r="F97" s="513" t="s">
        <v>53</v>
      </c>
      <c r="G97" s="213">
        <v>46</v>
      </c>
      <c r="H97" s="499"/>
      <c r="I97" s="499"/>
      <c r="J97" s="499"/>
      <c r="K97" s="82"/>
      <c r="L97" s="65"/>
      <c r="M97" s="66"/>
      <c r="N97" s="66"/>
      <c r="O97" s="66">
        <f t="shared" si="7"/>
        <v>46</v>
      </c>
      <c r="R97" s="17" t="s">
        <v>11</v>
      </c>
      <c r="S97" s="17" t="s">
        <v>11</v>
      </c>
    </row>
    <row r="98" spans="1:19" ht="19.5" customHeight="1" x14ac:dyDescent="0.25">
      <c r="A98" s="49">
        <v>4</v>
      </c>
      <c r="B98" s="509" t="s">
        <v>595</v>
      </c>
      <c r="C98" s="509" t="s">
        <v>596</v>
      </c>
      <c r="D98" s="509" t="s">
        <v>484</v>
      </c>
      <c r="E98" s="509" t="s">
        <v>596</v>
      </c>
      <c r="F98" s="509" t="s">
        <v>53</v>
      </c>
      <c r="G98" s="213">
        <v>42</v>
      </c>
      <c r="H98" s="511"/>
      <c r="I98" s="511"/>
      <c r="J98" s="511"/>
      <c r="K98" s="80"/>
      <c r="L98" s="80"/>
      <c r="M98" s="80"/>
      <c r="N98" s="80"/>
      <c r="O98" s="66">
        <f t="shared" si="7"/>
        <v>42</v>
      </c>
    </row>
    <row r="99" spans="1:19" ht="21" customHeight="1" x14ac:dyDescent="0.25">
      <c r="A99" s="49">
        <v>5</v>
      </c>
      <c r="B99" s="513" t="s">
        <v>46</v>
      </c>
      <c r="C99" s="513" t="s">
        <v>47</v>
      </c>
      <c r="D99" s="513" t="s">
        <v>48</v>
      </c>
      <c r="E99" s="513" t="s">
        <v>47</v>
      </c>
      <c r="F99" s="513" t="s">
        <v>49</v>
      </c>
      <c r="G99" s="258">
        <v>39</v>
      </c>
      <c r="H99" s="511"/>
      <c r="I99" s="511"/>
      <c r="J99" s="511"/>
      <c r="K99" s="80"/>
      <c r="L99" s="66"/>
      <c r="M99" s="66"/>
      <c r="N99" s="66"/>
      <c r="O99" s="66">
        <f t="shared" si="7"/>
        <v>39</v>
      </c>
    </row>
    <row r="100" spans="1:19" s="5" customFormat="1" ht="20.100000000000001" customHeight="1" x14ac:dyDescent="0.25">
      <c r="A100" s="49">
        <v>6</v>
      </c>
      <c r="B100" s="514" t="s">
        <v>597</v>
      </c>
      <c r="C100" s="509" t="s">
        <v>598</v>
      </c>
      <c r="D100" s="509" t="s">
        <v>79</v>
      </c>
      <c r="E100" s="509" t="s">
        <v>599</v>
      </c>
      <c r="F100" s="509" t="s">
        <v>49</v>
      </c>
      <c r="G100" s="214">
        <v>36</v>
      </c>
      <c r="H100" s="511"/>
      <c r="I100" s="511"/>
      <c r="J100" s="511"/>
      <c r="K100" s="132"/>
      <c r="L100" s="132"/>
      <c r="M100" s="132"/>
      <c r="N100" s="132"/>
      <c r="O100" s="66">
        <f t="shared" si="7"/>
        <v>36</v>
      </c>
    </row>
    <row r="101" spans="1:19" s="5" customFormat="1" ht="20.100000000000001" customHeight="1" x14ac:dyDescent="0.25">
      <c r="A101" s="49">
        <v>7</v>
      </c>
      <c r="B101" s="514" t="s">
        <v>600</v>
      </c>
      <c r="C101" s="509" t="s">
        <v>601</v>
      </c>
      <c r="D101" s="509" t="s">
        <v>602</v>
      </c>
      <c r="E101" s="509" t="s">
        <v>601</v>
      </c>
      <c r="F101" s="509" t="s">
        <v>594</v>
      </c>
      <c r="G101" s="213">
        <v>33</v>
      </c>
      <c r="H101" s="511"/>
      <c r="I101" s="511"/>
      <c r="J101" s="511"/>
      <c r="K101" s="517"/>
      <c r="L101" s="517"/>
      <c r="M101" s="517"/>
      <c r="N101" s="517"/>
      <c r="O101" s="66">
        <f t="shared" si="7"/>
        <v>33</v>
      </c>
    </row>
    <row r="102" spans="1:19" s="5" customFormat="1" ht="20.100000000000001" customHeight="1" x14ac:dyDescent="0.25">
      <c r="A102" s="49">
        <v>8</v>
      </c>
      <c r="B102" s="514" t="s">
        <v>58</v>
      </c>
      <c r="C102" s="509" t="s">
        <v>59</v>
      </c>
      <c r="D102" s="509" t="s">
        <v>60</v>
      </c>
      <c r="E102" s="509" t="s">
        <v>59</v>
      </c>
      <c r="F102" s="509" t="s">
        <v>61</v>
      </c>
      <c r="G102" s="214">
        <v>31</v>
      </c>
      <c r="H102" s="511"/>
      <c r="I102" s="511"/>
      <c r="J102" s="511"/>
      <c r="K102" s="517"/>
      <c r="L102" s="517"/>
      <c r="M102" s="517"/>
      <c r="N102" s="517"/>
      <c r="O102" s="66">
        <f t="shared" si="7"/>
        <v>31</v>
      </c>
    </row>
    <row r="103" spans="1:19" ht="19.5" customHeight="1" x14ac:dyDescent="0.25">
      <c r="A103" s="49">
        <v>8</v>
      </c>
      <c r="B103" s="515" t="s">
        <v>62</v>
      </c>
      <c r="C103" s="514" t="s">
        <v>63</v>
      </c>
      <c r="D103" s="514" t="s">
        <v>64</v>
      </c>
      <c r="E103" s="514" t="s">
        <v>65</v>
      </c>
      <c r="F103" s="509" t="s">
        <v>66</v>
      </c>
      <c r="G103" s="511">
        <v>31</v>
      </c>
      <c r="H103" s="516"/>
      <c r="I103" s="511"/>
      <c r="J103" s="511"/>
      <c r="K103" s="174"/>
      <c r="L103" s="174"/>
      <c r="M103" s="174"/>
      <c r="N103" s="174"/>
      <c r="O103" s="66">
        <f t="shared" si="7"/>
        <v>31</v>
      </c>
    </row>
    <row r="104" spans="1:19" s="5" customFormat="1" ht="20.100000000000001" customHeight="1" x14ac:dyDescent="0.25">
      <c r="A104" s="49"/>
      <c r="C104" s="272"/>
      <c r="D104" s="272"/>
      <c r="E104" s="272"/>
      <c r="F104" s="248"/>
      <c r="G104" s="274"/>
      <c r="H104" s="274"/>
      <c r="I104" s="174"/>
      <c r="J104" s="274"/>
      <c r="K104" s="274"/>
      <c r="L104" s="274"/>
      <c r="M104" s="274"/>
      <c r="N104" s="274"/>
      <c r="O104" s="174">
        <f>SUM(G104:N104)</f>
        <v>0</v>
      </c>
      <c r="P104" s="13" t="s">
        <v>11</v>
      </c>
    </row>
    <row r="105" spans="1:19" s="5" customFormat="1" ht="20.100000000000001" customHeight="1" x14ac:dyDescent="0.25">
      <c r="A105" s="414"/>
      <c r="B105" s="415" t="s">
        <v>480</v>
      </c>
      <c r="C105" s="416"/>
      <c r="D105" s="393"/>
      <c r="E105" s="528" t="s">
        <v>15</v>
      </c>
      <c r="F105" s="528"/>
      <c r="G105" s="528"/>
      <c r="H105" s="393"/>
      <c r="I105" s="393"/>
      <c r="J105" s="393"/>
      <c r="K105" s="393"/>
      <c r="L105" s="393"/>
      <c r="M105" s="393"/>
      <c r="N105" s="393"/>
      <c r="O105" s="417"/>
    </row>
    <row r="106" spans="1:19" s="5" customFormat="1" ht="27" customHeight="1" x14ac:dyDescent="0.2">
      <c r="A106" s="418" t="s">
        <v>0</v>
      </c>
      <c r="B106" s="319"/>
      <c r="C106" s="319"/>
      <c r="D106" s="8" t="s">
        <v>1</v>
      </c>
      <c r="E106" s="8" t="s">
        <v>2</v>
      </c>
      <c r="F106" s="14" t="s">
        <v>3</v>
      </c>
      <c r="G106" s="45" t="s">
        <v>492</v>
      </c>
      <c r="H106" s="46"/>
      <c r="I106" s="46"/>
      <c r="J106" s="46"/>
      <c r="K106" s="109"/>
      <c r="L106" s="46"/>
      <c r="M106" s="46"/>
      <c r="N106" s="46"/>
      <c r="O106" s="47" t="s">
        <v>10</v>
      </c>
    </row>
    <row r="107" spans="1:19" s="5" customFormat="1" ht="20.100000000000001" customHeight="1" x14ac:dyDescent="0.2">
      <c r="A107" s="364">
        <v>1</v>
      </c>
      <c r="B107" s="319"/>
      <c r="C107" s="319"/>
      <c r="D107" s="343" t="s">
        <v>74</v>
      </c>
      <c r="E107" s="356" t="s">
        <v>462</v>
      </c>
      <c r="F107" s="357" t="s">
        <v>85</v>
      </c>
      <c r="G107" s="65">
        <v>55</v>
      </c>
      <c r="H107" s="319"/>
      <c r="I107" s="319"/>
      <c r="J107" s="319"/>
      <c r="K107" s="319"/>
      <c r="L107" s="319"/>
      <c r="M107" s="319"/>
      <c r="N107" s="319"/>
      <c r="O107" s="83">
        <f t="shared" ref="O107:O124" si="8">SUM(G107:N107)</f>
        <v>55</v>
      </c>
    </row>
    <row r="108" spans="1:19" ht="19.5" customHeight="1" x14ac:dyDescent="0.2">
      <c r="A108" s="364">
        <v>2</v>
      </c>
      <c r="B108" s="319"/>
      <c r="C108" s="319"/>
      <c r="D108" s="343" t="s">
        <v>465</v>
      </c>
      <c r="E108" s="356" t="s">
        <v>466</v>
      </c>
      <c r="F108" s="357" t="s">
        <v>57</v>
      </c>
      <c r="G108" s="66">
        <v>50</v>
      </c>
      <c r="H108" s="319"/>
      <c r="I108" s="319"/>
      <c r="J108" s="319"/>
      <c r="K108" s="319"/>
      <c r="L108" s="319"/>
      <c r="M108" s="319"/>
      <c r="N108" s="319"/>
      <c r="O108" s="83">
        <f t="shared" si="8"/>
        <v>50</v>
      </c>
    </row>
    <row r="109" spans="1:19" ht="19.5" customHeight="1" x14ac:dyDescent="0.2">
      <c r="A109" s="364">
        <v>3</v>
      </c>
      <c r="B109" s="319"/>
      <c r="C109" s="319"/>
      <c r="D109" s="358" t="s">
        <v>458</v>
      </c>
      <c r="E109" s="356" t="s">
        <v>459</v>
      </c>
      <c r="F109" s="357" t="s">
        <v>57</v>
      </c>
      <c r="G109" s="65">
        <v>46</v>
      </c>
      <c r="H109" s="319"/>
      <c r="I109" s="319"/>
      <c r="J109" s="319"/>
      <c r="K109" s="319"/>
      <c r="L109" s="319"/>
      <c r="M109" s="319"/>
      <c r="N109" s="319"/>
      <c r="O109" s="83">
        <f t="shared" si="8"/>
        <v>46</v>
      </c>
    </row>
    <row r="110" spans="1:19" ht="19.5" customHeight="1" x14ac:dyDescent="0.2">
      <c r="A110" s="364">
        <v>4</v>
      </c>
      <c r="B110" s="319"/>
      <c r="C110" s="319"/>
      <c r="D110" s="343" t="s">
        <v>463</v>
      </c>
      <c r="E110" s="356" t="s">
        <v>464</v>
      </c>
      <c r="F110" s="357" t="s">
        <v>57</v>
      </c>
      <c r="G110" s="222">
        <v>42</v>
      </c>
      <c r="H110" s="319"/>
      <c r="I110" s="319"/>
      <c r="J110" s="319"/>
      <c r="K110" s="319"/>
      <c r="L110" s="319"/>
      <c r="M110" s="319"/>
      <c r="N110" s="319"/>
      <c r="O110" s="83">
        <f t="shared" si="8"/>
        <v>42</v>
      </c>
    </row>
    <row r="111" spans="1:19" ht="19.5" customHeight="1" x14ac:dyDescent="0.2">
      <c r="A111" s="364">
        <v>5</v>
      </c>
      <c r="B111" s="319"/>
      <c r="C111" s="319"/>
      <c r="D111" s="343" t="s">
        <v>310</v>
      </c>
      <c r="E111" s="356" t="s">
        <v>311</v>
      </c>
      <c r="F111" s="357" t="s">
        <v>53</v>
      </c>
      <c r="G111" s="82">
        <v>39</v>
      </c>
      <c r="H111" s="319"/>
      <c r="I111" s="319"/>
      <c r="J111" s="319"/>
      <c r="K111" s="319"/>
      <c r="L111" s="319"/>
      <c r="M111" s="319"/>
      <c r="N111" s="319"/>
      <c r="O111" s="83">
        <f t="shared" si="8"/>
        <v>39</v>
      </c>
    </row>
    <row r="112" spans="1:19" ht="19.5" customHeight="1" x14ac:dyDescent="0.2">
      <c r="A112" s="364">
        <v>6</v>
      </c>
      <c r="B112" s="319"/>
      <c r="C112" s="319"/>
      <c r="D112" s="375" t="s">
        <v>504</v>
      </c>
      <c r="E112" s="435" t="s">
        <v>298</v>
      </c>
      <c r="F112" s="436" t="s">
        <v>45</v>
      </c>
      <c r="G112" s="327">
        <v>36</v>
      </c>
      <c r="H112" s="319"/>
      <c r="I112" s="319"/>
      <c r="J112" s="319"/>
      <c r="K112" s="319"/>
      <c r="L112" s="319"/>
      <c r="M112" s="319"/>
      <c r="N112" s="319"/>
      <c r="O112" s="83">
        <f t="shared" si="8"/>
        <v>36</v>
      </c>
    </row>
    <row r="113" spans="1:15" ht="19.5" customHeight="1" x14ac:dyDescent="0.2">
      <c r="A113" s="364">
        <v>7</v>
      </c>
      <c r="B113" s="319"/>
      <c r="C113" s="319"/>
      <c r="D113" s="343" t="s">
        <v>440</v>
      </c>
      <c r="E113" s="356" t="s">
        <v>461</v>
      </c>
      <c r="F113" s="357" t="s">
        <v>57</v>
      </c>
      <c r="G113" s="224">
        <v>33</v>
      </c>
      <c r="H113" s="319"/>
      <c r="I113" s="319"/>
      <c r="J113" s="319"/>
      <c r="K113" s="319"/>
      <c r="L113" s="319"/>
      <c r="M113" s="319"/>
      <c r="N113" s="319"/>
      <c r="O113" s="83">
        <f t="shared" si="8"/>
        <v>33</v>
      </c>
    </row>
    <row r="114" spans="1:15" ht="19.5" customHeight="1" x14ac:dyDescent="0.2">
      <c r="A114" s="364">
        <v>8</v>
      </c>
      <c r="B114" s="319"/>
      <c r="C114" s="319"/>
      <c r="D114" s="437" t="s">
        <v>469</v>
      </c>
      <c r="E114" s="438" t="s">
        <v>418</v>
      </c>
      <c r="F114" s="439" t="s">
        <v>57</v>
      </c>
      <c r="G114" s="224">
        <v>31</v>
      </c>
      <c r="H114" s="319"/>
      <c r="I114" s="319"/>
      <c r="J114" s="319"/>
      <c r="K114" s="319"/>
      <c r="L114" s="319"/>
      <c r="M114" s="319"/>
      <c r="N114" s="319"/>
      <c r="O114" s="83">
        <f t="shared" si="8"/>
        <v>31</v>
      </c>
    </row>
    <row r="115" spans="1:15" ht="19.5" customHeight="1" x14ac:dyDescent="0.2">
      <c r="A115" s="364">
        <v>9</v>
      </c>
      <c r="B115" s="319"/>
      <c r="C115" s="319"/>
      <c r="D115" s="447" t="s">
        <v>313</v>
      </c>
      <c r="E115" s="448" t="s">
        <v>314</v>
      </c>
      <c r="F115" s="448" t="s">
        <v>57</v>
      </c>
      <c r="G115" s="224">
        <v>29</v>
      </c>
      <c r="H115" s="319"/>
      <c r="I115" s="319"/>
      <c r="J115" s="319"/>
      <c r="K115" s="319"/>
      <c r="L115" s="319"/>
      <c r="M115" s="319"/>
      <c r="N115" s="319"/>
      <c r="O115" s="83">
        <f t="shared" si="8"/>
        <v>29</v>
      </c>
    </row>
    <row r="116" spans="1:15" ht="19.5" customHeight="1" x14ac:dyDescent="0.2">
      <c r="A116" s="364">
        <v>10</v>
      </c>
      <c r="B116" s="442"/>
      <c r="C116" s="319"/>
      <c r="D116" s="447" t="s">
        <v>505</v>
      </c>
      <c r="E116" s="448" t="s">
        <v>506</v>
      </c>
      <c r="F116" s="448" t="s">
        <v>49</v>
      </c>
      <c r="G116" s="224">
        <v>27</v>
      </c>
      <c r="H116" s="319"/>
      <c r="I116" s="319"/>
      <c r="J116" s="319"/>
      <c r="K116" s="319"/>
      <c r="L116" s="319"/>
      <c r="M116" s="319"/>
      <c r="N116" s="319"/>
      <c r="O116" s="83">
        <f t="shared" si="8"/>
        <v>27</v>
      </c>
    </row>
    <row r="117" spans="1:15" ht="19.5" customHeight="1" x14ac:dyDescent="0.2">
      <c r="A117" s="364">
        <v>11</v>
      </c>
      <c r="B117" s="442"/>
      <c r="C117" s="442"/>
      <c r="D117" s="447" t="s">
        <v>388</v>
      </c>
      <c r="E117" s="448" t="s">
        <v>507</v>
      </c>
      <c r="F117" s="448" t="s">
        <v>49</v>
      </c>
      <c r="G117" s="444">
        <v>25</v>
      </c>
      <c r="H117" s="442"/>
      <c r="I117" s="442"/>
      <c r="J117" s="442"/>
      <c r="K117" s="442"/>
      <c r="L117" s="442"/>
      <c r="M117" s="442"/>
      <c r="N117" s="442"/>
      <c r="O117" s="83">
        <f t="shared" si="8"/>
        <v>25</v>
      </c>
    </row>
    <row r="118" spans="1:15" ht="19.5" customHeight="1" x14ac:dyDescent="0.2">
      <c r="A118" s="364">
        <v>12</v>
      </c>
      <c r="B118" s="319"/>
      <c r="C118" s="442"/>
      <c r="D118" s="447" t="s">
        <v>508</v>
      </c>
      <c r="E118" s="448" t="s">
        <v>509</v>
      </c>
      <c r="F118" s="448" t="s">
        <v>57</v>
      </c>
      <c r="G118" s="444">
        <v>23</v>
      </c>
      <c r="H118" s="442"/>
      <c r="I118" s="442"/>
      <c r="J118" s="442"/>
      <c r="K118" s="442"/>
      <c r="L118" s="442"/>
      <c r="M118" s="442"/>
      <c r="N118" s="442"/>
      <c r="O118" s="83">
        <f t="shared" si="8"/>
        <v>23</v>
      </c>
    </row>
    <row r="119" spans="1:15" ht="19.5" customHeight="1" x14ac:dyDescent="0.2">
      <c r="A119" s="364">
        <v>13</v>
      </c>
      <c r="B119" s="319"/>
      <c r="C119" s="319"/>
      <c r="D119" s="447" t="s">
        <v>295</v>
      </c>
      <c r="E119" s="448" t="s">
        <v>296</v>
      </c>
      <c r="F119" s="448" t="s">
        <v>45</v>
      </c>
      <c r="G119" s="227">
        <v>21</v>
      </c>
      <c r="H119" s="319"/>
      <c r="I119" s="319"/>
      <c r="J119" s="319"/>
      <c r="K119" s="319"/>
      <c r="L119" s="319"/>
      <c r="M119" s="319"/>
      <c r="N119" s="319"/>
      <c r="O119" s="83">
        <f t="shared" si="8"/>
        <v>21</v>
      </c>
    </row>
    <row r="120" spans="1:15" ht="19.5" customHeight="1" x14ac:dyDescent="0.2">
      <c r="A120" s="364">
        <v>14</v>
      </c>
      <c r="B120" s="319"/>
      <c r="C120" s="319"/>
      <c r="D120" s="343" t="s">
        <v>474</v>
      </c>
      <c r="E120" s="356" t="s">
        <v>475</v>
      </c>
      <c r="F120" s="357" t="s">
        <v>57</v>
      </c>
      <c r="G120" s="224">
        <v>20</v>
      </c>
      <c r="H120" s="319"/>
      <c r="I120" s="319"/>
      <c r="J120" s="319"/>
      <c r="K120" s="319"/>
      <c r="L120" s="319"/>
      <c r="M120" s="319"/>
      <c r="N120" s="319"/>
      <c r="O120" s="83">
        <f t="shared" si="8"/>
        <v>20</v>
      </c>
    </row>
    <row r="121" spans="1:15" ht="19.5" customHeight="1" x14ac:dyDescent="0.2">
      <c r="A121" s="364">
        <v>15</v>
      </c>
      <c r="B121" s="319"/>
      <c r="C121" s="319"/>
      <c r="D121" s="343" t="s">
        <v>472</v>
      </c>
      <c r="E121" s="356" t="s">
        <v>473</v>
      </c>
      <c r="F121" s="357" t="s">
        <v>307</v>
      </c>
      <c r="G121" s="317">
        <v>19</v>
      </c>
      <c r="H121" s="319"/>
      <c r="I121" s="319"/>
      <c r="J121" s="319"/>
      <c r="K121" s="319"/>
      <c r="L121" s="319"/>
      <c r="M121" s="319"/>
      <c r="N121" s="319"/>
      <c r="O121" s="83">
        <f t="shared" si="8"/>
        <v>19</v>
      </c>
    </row>
    <row r="122" spans="1:15" ht="19.5" customHeight="1" x14ac:dyDescent="0.2">
      <c r="A122" s="364">
        <v>15</v>
      </c>
      <c r="B122" s="319"/>
      <c r="C122" s="319"/>
      <c r="D122" s="343" t="s">
        <v>470</v>
      </c>
      <c r="E122" s="356" t="s">
        <v>471</v>
      </c>
      <c r="F122" s="357" t="s">
        <v>57</v>
      </c>
      <c r="G122" s="227">
        <v>19</v>
      </c>
      <c r="H122" s="319"/>
      <c r="I122" s="319"/>
      <c r="J122" s="319"/>
      <c r="K122" s="319"/>
      <c r="L122" s="319"/>
      <c r="M122" s="319"/>
      <c r="N122" s="319"/>
      <c r="O122" s="83">
        <f t="shared" si="8"/>
        <v>19</v>
      </c>
    </row>
    <row r="123" spans="1:15" ht="19.5" customHeight="1" x14ac:dyDescent="0.2">
      <c r="A123" s="364">
        <v>17</v>
      </c>
      <c r="B123" s="319"/>
      <c r="C123" s="319"/>
      <c r="D123" s="346" t="s">
        <v>467</v>
      </c>
      <c r="E123" s="400" t="s">
        <v>468</v>
      </c>
      <c r="F123" s="401" t="s">
        <v>307</v>
      </c>
      <c r="G123" s="227">
        <v>17</v>
      </c>
      <c r="H123" s="319"/>
      <c r="I123" s="319"/>
      <c r="J123" s="319"/>
      <c r="K123" s="319"/>
      <c r="L123" s="319"/>
      <c r="M123" s="319"/>
      <c r="N123" s="319"/>
      <c r="O123" s="83">
        <f t="shared" si="8"/>
        <v>17</v>
      </c>
    </row>
    <row r="124" spans="1:15" ht="19.5" customHeight="1" x14ac:dyDescent="0.2">
      <c r="A124" s="364">
        <v>18</v>
      </c>
      <c r="B124" s="442"/>
      <c r="C124" s="319"/>
      <c r="D124" s="343" t="s">
        <v>305</v>
      </c>
      <c r="E124" s="356" t="s">
        <v>306</v>
      </c>
      <c r="F124" s="357" t="s">
        <v>307</v>
      </c>
      <c r="G124" s="403">
        <v>16</v>
      </c>
      <c r="H124" s="319"/>
      <c r="I124" s="319"/>
      <c r="J124" s="319"/>
      <c r="K124" s="319"/>
      <c r="L124" s="319"/>
      <c r="M124" s="319"/>
      <c r="N124" s="319"/>
      <c r="O124" s="83">
        <f t="shared" si="8"/>
        <v>16</v>
      </c>
    </row>
    <row r="125" spans="1:15" ht="19.5" customHeight="1" x14ac:dyDescent="0.2">
      <c r="A125" s="364"/>
      <c r="B125" s="319"/>
      <c r="C125" s="442"/>
      <c r="D125" s="343"/>
      <c r="E125" s="356"/>
      <c r="F125" s="357"/>
      <c r="G125" s="443"/>
      <c r="H125" s="442"/>
      <c r="I125" s="442"/>
      <c r="J125" s="442"/>
      <c r="K125" s="442"/>
      <c r="L125" s="442"/>
      <c r="M125" s="442"/>
      <c r="N125" s="442"/>
      <c r="O125" s="451"/>
    </row>
    <row r="126" spans="1:15" ht="19.5" customHeight="1" x14ac:dyDescent="0.2">
      <c r="A126" s="364"/>
      <c r="C126" s="319"/>
      <c r="D126" s="343"/>
      <c r="E126" s="356"/>
      <c r="F126" s="357"/>
      <c r="G126" s="403"/>
      <c r="H126" s="319"/>
      <c r="I126" s="319"/>
      <c r="J126" s="319"/>
      <c r="K126" s="319"/>
      <c r="L126" s="319"/>
      <c r="M126" s="319"/>
      <c r="N126" s="319"/>
      <c r="O126" s="83"/>
    </row>
    <row r="127" spans="1:15" ht="19.5" customHeight="1" x14ac:dyDescent="0.25">
      <c r="A127" s="414"/>
      <c r="B127" s="415" t="s">
        <v>481</v>
      </c>
      <c r="C127" s="416"/>
      <c r="D127" s="393"/>
      <c r="E127" s="528" t="s">
        <v>15</v>
      </c>
      <c r="F127" s="528"/>
      <c r="G127" s="528"/>
      <c r="H127" s="393"/>
      <c r="I127" s="393"/>
      <c r="J127" s="393"/>
      <c r="K127" s="393"/>
      <c r="L127" s="393"/>
      <c r="M127" s="393"/>
      <c r="N127" s="393"/>
      <c r="O127" s="417"/>
    </row>
    <row r="128" spans="1:15" ht="30" customHeight="1" x14ac:dyDescent="0.2">
      <c r="A128" s="420" t="s">
        <v>0</v>
      </c>
      <c r="B128" s="319"/>
      <c r="C128" s="319"/>
      <c r="D128" s="8" t="s">
        <v>1</v>
      </c>
      <c r="E128" s="8" t="s">
        <v>2</v>
      </c>
      <c r="F128" s="14" t="s">
        <v>3</v>
      </c>
      <c r="G128" s="45" t="s">
        <v>492</v>
      </c>
      <c r="H128" s="46"/>
      <c r="I128" s="46"/>
      <c r="J128" s="46"/>
      <c r="K128" s="109"/>
      <c r="L128" s="46"/>
      <c r="M128" s="46"/>
      <c r="N128" s="46"/>
      <c r="O128" s="47" t="s">
        <v>10</v>
      </c>
    </row>
    <row r="129" spans="1:15" ht="19.5" customHeight="1" x14ac:dyDescent="0.2">
      <c r="A129" s="403">
        <v>1</v>
      </c>
      <c r="B129" s="442"/>
      <c r="C129" s="319"/>
      <c r="D129" s="421" t="s">
        <v>482</v>
      </c>
      <c r="E129" s="532" t="s">
        <v>483</v>
      </c>
      <c r="F129" s="357" t="s">
        <v>57</v>
      </c>
      <c r="G129" s="403">
        <v>55</v>
      </c>
      <c r="H129" s="403"/>
      <c r="I129" s="403"/>
      <c r="J129" s="403"/>
      <c r="K129" s="403"/>
      <c r="L129" s="403"/>
      <c r="M129" s="403"/>
      <c r="N129" s="403"/>
      <c r="O129" s="83">
        <f t="shared" ref="O129:O139" si="9">SUM(G129:N129)</f>
        <v>55</v>
      </c>
    </row>
    <row r="130" spans="1:15" ht="19.5" customHeight="1" x14ac:dyDescent="0.2">
      <c r="A130" s="443">
        <v>1</v>
      </c>
      <c r="B130" s="319"/>
      <c r="C130" s="442"/>
      <c r="D130" s="457" t="s">
        <v>299</v>
      </c>
      <c r="E130" s="502" t="s">
        <v>190</v>
      </c>
      <c r="F130" s="360" t="s">
        <v>45</v>
      </c>
      <c r="G130" s="443">
        <v>55</v>
      </c>
      <c r="H130" s="443"/>
      <c r="I130" s="443"/>
      <c r="J130" s="443"/>
      <c r="K130" s="443"/>
      <c r="L130" s="443"/>
      <c r="M130" s="443"/>
      <c r="N130" s="443"/>
      <c r="O130" s="83">
        <f t="shared" si="9"/>
        <v>55</v>
      </c>
    </row>
    <row r="131" spans="1:15" ht="19.5" customHeight="1" x14ac:dyDescent="0.2">
      <c r="A131" s="403">
        <v>3</v>
      </c>
      <c r="B131" s="319"/>
      <c r="C131" s="319"/>
      <c r="D131" s="343" t="s">
        <v>513</v>
      </c>
      <c r="E131" s="400" t="s">
        <v>462</v>
      </c>
      <c r="F131" s="357" t="s">
        <v>85</v>
      </c>
      <c r="G131" s="458">
        <v>50</v>
      </c>
      <c r="H131" s="459"/>
      <c r="I131" s="459"/>
      <c r="J131" s="459"/>
      <c r="K131" s="459"/>
      <c r="L131" s="459"/>
      <c r="M131" s="459"/>
      <c r="N131" s="459"/>
      <c r="O131" s="460">
        <f t="shared" si="9"/>
        <v>50</v>
      </c>
    </row>
    <row r="132" spans="1:15" ht="19.5" customHeight="1" x14ac:dyDescent="0.2">
      <c r="A132" s="403">
        <v>3</v>
      </c>
      <c r="B132" s="319"/>
      <c r="C132" s="319"/>
      <c r="D132" s="343" t="s">
        <v>486</v>
      </c>
      <c r="E132" s="356" t="s">
        <v>487</v>
      </c>
      <c r="F132" s="357" t="s">
        <v>57</v>
      </c>
      <c r="G132" s="461">
        <v>50</v>
      </c>
      <c r="H132" s="459"/>
      <c r="I132" s="459"/>
      <c r="J132" s="459"/>
      <c r="K132" s="459"/>
      <c r="L132" s="459"/>
      <c r="M132" s="459"/>
      <c r="N132" s="459"/>
      <c r="O132" s="460">
        <f t="shared" si="9"/>
        <v>50</v>
      </c>
    </row>
    <row r="133" spans="1:15" ht="19.5" customHeight="1" x14ac:dyDescent="0.2">
      <c r="A133" s="403">
        <v>5</v>
      </c>
      <c r="B133" s="319"/>
      <c r="C133" s="319"/>
      <c r="D133" s="343" t="s">
        <v>514</v>
      </c>
      <c r="E133" s="356" t="s">
        <v>491</v>
      </c>
      <c r="F133" s="357" t="s">
        <v>61</v>
      </c>
      <c r="G133" s="462">
        <v>46</v>
      </c>
      <c r="H133" s="459"/>
      <c r="I133" s="459"/>
      <c r="J133" s="459"/>
      <c r="K133" s="459"/>
      <c r="L133" s="459"/>
      <c r="M133" s="459"/>
      <c r="N133" s="459"/>
      <c r="O133" s="460">
        <f t="shared" si="9"/>
        <v>46</v>
      </c>
    </row>
    <row r="134" spans="1:15" ht="19.5" customHeight="1" x14ac:dyDescent="0.2">
      <c r="A134" s="403">
        <v>5</v>
      </c>
      <c r="B134" s="319"/>
      <c r="C134" s="319"/>
      <c r="D134" s="343" t="s">
        <v>197</v>
      </c>
      <c r="E134" s="356" t="s">
        <v>198</v>
      </c>
      <c r="F134" s="448" t="s">
        <v>53</v>
      </c>
      <c r="G134" s="463">
        <v>46</v>
      </c>
      <c r="H134" s="459"/>
      <c r="I134" s="459"/>
      <c r="J134" s="459"/>
      <c r="K134" s="459"/>
      <c r="L134" s="459"/>
      <c r="M134" s="459"/>
      <c r="N134" s="459"/>
      <c r="O134" s="460">
        <f t="shared" si="9"/>
        <v>46</v>
      </c>
    </row>
    <row r="135" spans="1:15" ht="19.5" customHeight="1" x14ac:dyDescent="0.2">
      <c r="A135" s="403">
        <v>7</v>
      </c>
      <c r="B135" s="319"/>
      <c r="C135" s="319"/>
      <c r="D135" s="358" t="s">
        <v>205</v>
      </c>
      <c r="E135" s="356" t="s">
        <v>206</v>
      </c>
      <c r="F135" s="357" t="s">
        <v>53</v>
      </c>
      <c r="G135" s="458">
        <v>42</v>
      </c>
      <c r="H135" s="459"/>
      <c r="I135" s="459"/>
      <c r="J135" s="459"/>
      <c r="K135" s="459"/>
      <c r="L135" s="459"/>
      <c r="M135" s="459"/>
      <c r="N135" s="459"/>
      <c r="O135" s="460">
        <f t="shared" si="9"/>
        <v>42</v>
      </c>
    </row>
    <row r="136" spans="1:15" ht="19.5" customHeight="1" x14ac:dyDescent="0.2">
      <c r="A136" s="403">
        <v>7</v>
      </c>
      <c r="B136" s="319"/>
      <c r="C136" s="319"/>
      <c r="D136" s="358" t="s">
        <v>510</v>
      </c>
      <c r="E136" s="356" t="s">
        <v>511</v>
      </c>
      <c r="F136" s="448" t="s">
        <v>49</v>
      </c>
      <c r="G136" s="464">
        <v>42</v>
      </c>
      <c r="H136" s="459"/>
      <c r="I136" s="459"/>
      <c r="J136" s="459"/>
      <c r="K136" s="459"/>
      <c r="L136" s="459"/>
      <c r="M136" s="459"/>
      <c r="N136" s="459"/>
      <c r="O136" s="460">
        <f t="shared" si="9"/>
        <v>42</v>
      </c>
    </row>
    <row r="137" spans="1:15" ht="19.5" customHeight="1" x14ac:dyDescent="0.2">
      <c r="A137" s="403">
        <v>9</v>
      </c>
      <c r="B137" s="319"/>
      <c r="C137" s="319"/>
      <c r="D137" s="437" t="s">
        <v>440</v>
      </c>
      <c r="E137" s="438" t="s">
        <v>515</v>
      </c>
      <c r="F137" s="439" t="s">
        <v>85</v>
      </c>
      <c r="G137" s="222">
        <v>39</v>
      </c>
      <c r="H137" s="403"/>
      <c r="I137" s="403"/>
      <c r="J137" s="403"/>
      <c r="K137" s="403"/>
      <c r="L137" s="403"/>
      <c r="M137" s="403"/>
      <c r="N137" s="403"/>
      <c r="O137" s="83">
        <f t="shared" si="9"/>
        <v>39</v>
      </c>
    </row>
    <row r="138" spans="1:15" ht="19.5" customHeight="1" x14ac:dyDescent="0.2">
      <c r="A138" s="403">
        <v>9</v>
      </c>
      <c r="B138" s="455"/>
      <c r="C138" s="319"/>
      <c r="D138" s="447" t="s">
        <v>512</v>
      </c>
      <c r="E138" s="448" t="s">
        <v>485</v>
      </c>
      <c r="F138" s="448" t="s">
        <v>53</v>
      </c>
      <c r="G138" s="453">
        <v>39</v>
      </c>
      <c r="H138" s="403"/>
      <c r="I138" s="403"/>
      <c r="J138" s="403"/>
      <c r="K138" s="403"/>
      <c r="L138" s="403"/>
      <c r="M138" s="403"/>
      <c r="N138" s="403"/>
      <c r="O138" s="83">
        <f t="shared" si="9"/>
        <v>39</v>
      </c>
    </row>
    <row r="139" spans="1:15" ht="19.5" customHeight="1" x14ac:dyDescent="0.2">
      <c r="A139" s="454">
        <v>11</v>
      </c>
      <c r="B139" s="504"/>
      <c r="C139" s="455"/>
      <c r="D139" s="447" t="s">
        <v>269</v>
      </c>
      <c r="E139" s="448" t="s">
        <v>488</v>
      </c>
      <c r="F139" s="448" t="s">
        <v>57</v>
      </c>
      <c r="G139" s="452">
        <v>36</v>
      </c>
      <c r="H139" s="456"/>
      <c r="I139" s="456"/>
      <c r="J139" s="456"/>
      <c r="K139" s="456"/>
      <c r="L139" s="456"/>
      <c r="M139" s="455"/>
      <c r="N139" s="455"/>
      <c r="O139" s="83">
        <f t="shared" si="9"/>
        <v>36</v>
      </c>
    </row>
    <row r="140" spans="1:15" ht="19.5" customHeight="1" x14ac:dyDescent="0.2">
      <c r="A140" s="11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2"/>
      <c r="M140" s="1"/>
      <c r="N140" s="1"/>
    </row>
    <row r="141" spans="1:15" ht="19.5" customHeight="1" x14ac:dyDescent="0.2">
      <c r="A141" s="11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2"/>
      <c r="M141" s="1"/>
      <c r="N141" s="1"/>
    </row>
    <row r="142" spans="1:15" ht="19.5" customHeight="1" x14ac:dyDescent="0.2">
      <c r="A142" s="11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2"/>
      <c r="M142" s="1"/>
      <c r="N142" s="1"/>
    </row>
    <row r="143" spans="1:15" ht="19.5" customHeight="1" x14ac:dyDescent="0.2">
      <c r="A143" s="11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2"/>
      <c r="M143" s="1"/>
      <c r="N143" s="1"/>
    </row>
    <row r="144" spans="1:15" ht="19.5" customHeight="1" x14ac:dyDescent="0.2">
      <c r="A144" s="11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2"/>
      <c r="M144" s="1"/>
      <c r="N144" s="1"/>
    </row>
    <row r="145" spans="1:14" ht="19.5" customHeight="1" x14ac:dyDescent="0.2">
      <c r="A145" s="11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2"/>
      <c r="M145" s="1"/>
      <c r="N145" s="1"/>
    </row>
    <row r="146" spans="1:14" ht="19.5" customHeight="1" x14ac:dyDescent="0.2">
      <c r="A146" s="11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2"/>
      <c r="M146" s="1"/>
      <c r="N146" s="1"/>
    </row>
    <row r="147" spans="1:14" ht="19.5" customHeight="1" x14ac:dyDescent="0.2">
      <c r="A147" s="11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2"/>
      <c r="M147" s="1"/>
      <c r="N147" s="1"/>
    </row>
    <row r="148" spans="1:14" ht="19.5" customHeight="1" x14ac:dyDescent="0.2">
      <c r="A148" s="11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2"/>
      <c r="M148" s="1"/>
      <c r="N148" s="1"/>
    </row>
    <row r="149" spans="1:14" ht="19.5" customHeight="1" x14ac:dyDescent="0.2">
      <c r="A149" s="11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2"/>
      <c r="M149" s="1"/>
      <c r="N149" s="1"/>
    </row>
    <row r="150" spans="1:14" ht="19.5" customHeight="1" x14ac:dyDescent="0.2">
      <c r="A150" s="11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2"/>
      <c r="M150" s="1"/>
      <c r="N150" s="1"/>
    </row>
    <row r="151" spans="1:14" ht="19.5" customHeight="1" x14ac:dyDescent="0.2">
      <c r="A151" s="11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2"/>
      <c r="M151" s="1"/>
      <c r="N151" s="1"/>
    </row>
    <row r="152" spans="1:14" ht="19.5" customHeight="1" x14ac:dyDescent="0.2">
      <c r="A152" s="11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2"/>
      <c r="M152" s="1"/>
      <c r="N152" s="1"/>
    </row>
    <row r="153" spans="1:14" ht="19.5" customHeight="1" x14ac:dyDescent="0.2">
      <c r="A153" s="11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2"/>
      <c r="M153" s="1"/>
      <c r="N153" s="1"/>
    </row>
    <row r="154" spans="1:14" ht="19.5" customHeight="1" x14ac:dyDescent="0.2">
      <c r="A154" s="11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2"/>
      <c r="M154" s="1"/>
      <c r="N154" s="1"/>
    </row>
    <row r="155" spans="1:14" ht="19.5" customHeight="1" x14ac:dyDescent="0.2">
      <c r="A155" s="11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2"/>
      <c r="M155" s="1"/>
      <c r="N155" s="1"/>
    </row>
    <row r="156" spans="1:14" ht="19.5" customHeight="1" x14ac:dyDescent="0.2">
      <c r="A156" s="11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2"/>
      <c r="M156" s="1"/>
      <c r="N156" s="1"/>
    </row>
    <row r="157" spans="1:14" ht="19.5" customHeight="1" x14ac:dyDescent="0.2">
      <c r="A157" s="11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2"/>
      <c r="M157" s="1"/>
      <c r="N157" s="1"/>
    </row>
    <row r="158" spans="1:14" ht="19.5" customHeight="1" x14ac:dyDescent="0.2">
      <c r="A158" s="11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2"/>
      <c r="M158" s="1"/>
      <c r="N158" s="1"/>
    </row>
    <row r="159" spans="1:14" ht="19.5" customHeight="1" x14ac:dyDescent="0.2">
      <c r="A159" s="11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2"/>
      <c r="M159" s="1"/>
      <c r="N159" s="1"/>
    </row>
    <row r="160" spans="1:14" ht="19.5" customHeight="1" x14ac:dyDescent="0.2">
      <c r="A160" s="11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2"/>
      <c r="M160" s="1"/>
      <c r="N160" s="1"/>
    </row>
    <row r="161" spans="1:14" ht="19.5" customHeight="1" x14ac:dyDescent="0.2">
      <c r="A161" s="11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2"/>
      <c r="M161" s="1"/>
      <c r="N161" s="1"/>
    </row>
    <row r="162" spans="1:14" ht="19.5" customHeight="1" x14ac:dyDescent="0.2">
      <c r="A162" s="11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2"/>
      <c r="M162" s="1"/>
      <c r="N162" s="1"/>
    </row>
    <row r="163" spans="1:14" ht="19.5" customHeight="1" x14ac:dyDescent="0.2">
      <c r="A163" s="11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2"/>
      <c r="M163" s="1"/>
      <c r="N163" s="1"/>
    </row>
    <row r="164" spans="1:14" ht="19.5" customHeight="1" x14ac:dyDescent="0.2">
      <c r="A164" s="11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2"/>
      <c r="M164" s="1"/>
      <c r="N164" s="1"/>
    </row>
    <row r="165" spans="1:14" ht="19.5" customHeight="1" x14ac:dyDescent="0.2">
      <c r="A165" s="11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2"/>
      <c r="M165" s="1"/>
      <c r="N165" s="1"/>
    </row>
    <row r="166" spans="1:14" ht="19.5" customHeight="1" x14ac:dyDescent="0.2">
      <c r="A166" s="11"/>
      <c r="C166" s="1"/>
      <c r="D166" s="1"/>
      <c r="E166" s="1"/>
      <c r="F166" s="1"/>
      <c r="G166" s="1"/>
      <c r="H166" s="2"/>
      <c r="I166" s="2"/>
      <c r="J166" s="2"/>
      <c r="K166" s="2"/>
      <c r="L166" s="2"/>
      <c r="M166" s="1"/>
      <c r="N166" s="1"/>
    </row>
  </sheetData>
  <sortState ref="A34:K41">
    <sortCondition ref="A34"/>
  </sortState>
  <mergeCells count="8">
    <mergeCell ref="E127:G127"/>
    <mergeCell ref="E105:G105"/>
    <mergeCell ref="D93:F93"/>
    <mergeCell ref="D80:F80"/>
    <mergeCell ref="D1:F1"/>
    <mergeCell ref="D25:F25"/>
    <mergeCell ref="D43:F43"/>
    <mergeCell ref="D69:F69"/>
  </mergeCells>
  <phoneticPr fontId="0" type="noConversion"/>
  <pageMargins left="0.26" right="0" top="0.63" bottom="0" header="0.18" footer="0"/>
  <pageSetup paperSize="9" scale="81" orientation="landscape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 kl ST </vt:lpstr>
      <vt:lpstr>E kl LA</vt:lpstr>
      <vt:lpstr>D kl ST</vt:lpstr>
      <vt:lpstr>D kl LA</vt:lpstr>
      <vt:lpstr>C kl ST</vt:lpstr>
      <vt:lpstr>C kl LA</vt:lpstr>
      <vt:lpstr>B kl ST</vt:lpstr>
      <vt:lpstr>B kl LA</vt:lpstr>
      <vt:lpstr>Vaba ST </vt:lpstr>
      <vt:lpstr>Vaba LA</vt:lpstr>
      <vt:lpstr>'B kl ST'!Print_Area</vt:lpstr>
      <vt:lpstr>'C kl ST'!Print_Area</vt:lpstr>
      <vt:lpstr>'D kl ST'!Print_Area</vt:lpstr>
      <vt:lpstr>'E kl ST '!Print_Area</vt:lpstr>
      <vt:lpstr>'Vaba ST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Eve</cp:lastModifiedBy>
  <cp:lastPrinted>2020-09-25T08:37:34Z</cp:lastPrinted>
  <dcterms:created xsi:type="dcterms:W3CDTF">1996-10-14T23:33:28Z</dcterms:created>
  <dcterms:modified xsi:type="dcterms:W3CDTF">2024-03-18T17:51:55Z</dcterms:modified>
</cp:coreProperties>
</file>