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E kl ST " sheetId="1" state="visible" r:id="rId2"/>
    <sheet name="E kl LA" sheetId="2" state="visible" r:id="rId3"/>
    <sheet name="D kl ST" sheetId="3" state="visible" r:id="rId4"/>
    <sheet name="D kl LA" sheetId="4" state="visible" r:id="rId5"/>
    <sheet name="C kl ST" sheetId="5" state="visible" r:id="rId6"/>
    <sheet name="C kl LA" sheetId="6" state="visible" r:id="rId7"/>
    <sheet name="B kl ST" sheetId="7" state="visible" r:id="rId8"/>
    <sheet name="B kl LA" sheetId="8" state="visible" r:id="rId9"/>
    <sheet name="Vaba ST " sheetId="9" state="visible" r:id="rId10"/>
    <sheet name="Vaba LA" sheetId="10" state="visible" r:id="rId11"/>
  </sheets>
  <definedNames>
    <definedName function="false" hidden="false" localSheetId="6" name="_xlnm.Print_Area" vbProcedure="false">'B kl ST'!$A$1:$H$12</definedName>
    <definedName function="false" hidden="false" localSheetId="4" name="_xlnm.Print_Area" vbProcedure="false">'C kl ST'!$A$1:$H$12</definedName>
    <definedName function="false" hidden="false" localSheetId="2" name="_xlnm.Print_Area" vbProcedure="false">'D kl ST'!$A$1:$K$55</definedName>
    <definedName function="false" hidden="false" localSheetId="0" name="_xlnm.Print_Area" vbProcedure="false">'E kl ST '!$A$1:$F$39</definedName>
    <definedName function="false" hidden="false" localSheetId="8" name="_xlnm.Print_Area" vbProcedure="false">'Vaba ST '!$A$1:$I$112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<sst xmlns="http://schemas.openxmlformats.org/spreadsheetml/2006/main" count="2680" uniqueCount="659">
  <si>
    <t xml:space="preserve">LAPSED 1   E</t>
  </si>
  <si>
    <t xml:space="preserve">STANDARDTANTSUD</t>
  </si>
  <si>
    <t xml:space="preserve">4 parimat </t>
  </si>
  <si>
    <t xml:space="preserve">Nr.</t>
  </si>
  <si>
    <t xml:space="preserve">Poisi eesnimi</t>
  </si>
  <si>
    <t xml:space="preserve">Poisi perenimi</t>
  </si>
  <si>
    <t xml:space="preserve">Tüdruku eesnimi</t>
  </si>
  <si>
    <t xml:space="preserve">Tüdruku perenimi</t>
  </si>
  <si>
    <t xml:space="preserve">KLUBI</t>
  </si>
  <si>
    <t xml:space="preserve">19.03.</t>
  </si>
  <si>
    <t xml:space="preserve">09.04.</t>
  </si>
  <si>
    <t xml:space="preserve">15.05.</t>
  </si>
  <si>
    <t xml:space="preserve">04.06.</t>
  </si>
  <si>
    <t xml:space="preserve">10.09.</t>
  </si>
  <si>
    <t xml:space="preserve">29.10.</t>
  </si>
  <si>
    <t xml:space="preserve">27.11.</t>
  </si>
  <si>
    <t xml:space="preserve">KOKKU</t>
  </si>
  <si>
    <t xml:space="preserve">DEMID</t>
  </si>
  <si>
    <t xml:space="preserve">MALLEUS</t>
  </si>
  <si>
    <t xml:space="preserve">ZOJA</t>
  </si>
  <si>
    <t xml:space="preserve">KONOŠTŠJONOK</t>
  </si>
  <si>
    <t xml:space="preserve">KREEDO DANCE</t>
  </si>
  <si>
    <t xml:space="preserve">SAVELI</t>
  </si>
  <si>
    <t xml:space="preserve">GONTŠAROV</t>
  </si>
  <si>
    <t xml:space="preserve">MARIA</t>
  </si>
  <si>
    <t xml:space="preserve">SADOVNIKOVA</t>
  </si>
  <si>
    <t xml:space="preserve">EVGENI</t>
  </si>
  <si>
    <t xml:space="preserve">MORUGIN</t>
  </si>
  <si>
    <t xml:space="preserve">ELIZAVETA</t>
  </si>
  <si>
    <t xml:space="preserve">SUHOROSLOVA</t>
  </si>
  <si>
    <t xml:space="preserve">MEREKLUBI </t>
  </si>
  <si>
    <t xml:space="preserve">HARDO</t>
  </si>
  <si>
    <t xml:space="preserve">LEHTSAAR</t>
  </si>
  <si>
    <t xml:space="preserve">SUSANNA</t>
  </si>
  <si>
    <t xml:space="preserve">KIKERPILL</t>
  </si>
  <si>
    <t xml:space="preserve">RESPECT</t>
  </si>
  <si>
    <t xml:space="preserve">EDVIN</t>
  </si>
  <si>
    <t xml:space="preserve">KEMPPINEN</t>
  </si>
  <si>
    <t xml:space="preserve">DARYA</t>
  </si>
  <si>
    <t xml:space="preserve">FJODOROVA</t>
  </si>
  <si>
    <t xml:space="preserve">HANNES</t>
  </si>
  <si>
    <t xml:space="preserve">PASTIK</t>
  </si>
  <si>
    <t xml:space="preserve">LISANNE</t>
  </si>
  <si>
    <t xml:space="preserve">KALAUS</t>
  </si>
  <si>
    <t xml:space="preserve">FRED</t>
  </si>
  <si>
    <t xml:space="preserve">DROZDOV</t>
  </si>
  <si>
    <t xml:space="preserve">EMMA </t>
  </si>
  <si>
    <t xml:space="preserve">VILLAKO</t>
  </si>
  <si>
    <t xml:space="preserve">ESPERANZA</t>
  </si>
  <si>
    <t xml:space="preserve">LAPSED 2   E</t>
  </si>
  <si>
    <t xml:space="preserve"> </t>
  </si>
  <si>
    <t xml:space="preserve">ROBIN</t>
  </si>
  <si>
    <t xml:space="preserve">AAN</t>
  </si>
  <si>
    <t xml:space="preserve">ELJA</t>
  </si>
  <si>
    <t xml:space="preserve">AINSOO</t>
  </si>
  <si>
    <t xml:space="preserve">ESPERANZA/ LEEVI</t>
  </si>
  <si>
    <t xml:space="preserve">SANDER</t>
  </si>
  <si>
    <t xml:space="preserve">ARUSTE</t>
  </si>
  <si>
    <t xml:space="preserve">ALEKSANDRA</t>
  </si>
  <si>
    <t xml:space="preserve">JÄPPINEN</t>
  </si>
  <si>
    <t xml:space="preserve">MARTEN</t>
  </si>
  <si>
    <t xml:space="preserve">TOOM</t>
  </si>
  <si>
    <t xml:space="preserve">ROBERTA ANETTE</t>
  </si>
  <si>
    <t xml:space="preserve">ANNUK</t>
  </si>
  <si>
    <t xml:space="preserve">SVERRE </t>
  </si>
  <si>
    <t xml:space="preserve">PAAS</t>
  </si>
  <si>
    <t xml:space="preserve">MIINA MATHILDA</t>
  </si>
  <si>
    <t xml:space="preserve">LILLEORG</t>
  </si>
  <si>
    <t xml:space="preserve">LEEVI</t>
  </si>
  <si>
    <t xml:space="preserve">ANDREI</t>
  </si>
  <si>
    <t xml:space="preserve">BENDERA</t>
  </si>
  <si>
    <t xml:space="preserve">MIKAELA </t>
  </si>
  <si>
    <t xml:space="preserve">MAASIK</t>
  </si>
  <si>
    <t xml:space="preserve">JOHANN MARTEN </t>
  </si>
  <si>
    <t xml:space="preserve">RAHULA</t>
  </si>
  <si>
    <t xml:space="preserve">GERTRUDE SOFIA </t>
  </si>
  <si>
    <t xml:space="preserve">KIRKMANN</t>
  </si>
  <si>
    <t xml:space="preserve">DANIIL</t>
  </si>
  <si>
    <t xml:space="preserve">KRÕLOV</t>
  </si>
  <si>
    <t xml:space="preserve">DANIELA  COCO </t>
  </si>
  <si>
    <t xml:space="preserve">KRISTJAN </t>
  </si>
  <si>
    <t xml:space="preserve">PUNGARD</t>
  </si>
  <si>
    <t xml:space="preserve">MILANA</t>
  </si>
  <si>
    <t xml:space="preserve">POPULAN</t>
  </si>
  <si>
    <t xml:space="preserve">RICHARD KARL</t>
  </si>
  <si>
    <t xml:space="preserve">KOOL</t>
  </si>
  <si>
    <t xml:space="preserve">EVA-LIISA</t>
  </si>
  <si>
    <t xml:space="preserve">TOMSON</t>
  </si>
  <si>
    <t xml:space="preserve">FJODOR</t>
  </si>
  <si>
    <t xml:space="preserve">JUŽAKOV</t>
  </si>
  <si>
    <t xml:space="preserve">ANNA</t>
  </si>
  <si>
    <t xml:space="preserve"> GAVRISH</t>
  </si>
  <si>
    <t xml:space="preserve">DAN MARTIN</t>
  </si>
  <si>
    <t xml:space="preserve">UJUK</t>
  </si>
  <si>
    <t xml:space="preserve">JETE MIIA</t>
  </si>
  <si>
    <t xml:space="preserve">HUNT</t>
  </si>
  <si>
    <t xml:space="preserve">ILJA</t>
  </si>
  <si>
    <t xml:space="preserve">KULMATS</t>
  </si>
  <si>
    <t xml:space="preserve">EVELINA</t>
  </si>
  <si>
    <t xml:space="preserve">MIROŠNITŠENKO</t>
  </si>
  <si>
    <t xml:space="preserve">KARL ERIK</t>
  </si>
  <si>
    <t xml:space="preserve">LAANESOO</t>
  </si>
  <si>
    <t xml:space="preserve">TATJANA </t>
  </si>
  <si>
    <t xml:space="preserve">LISSOVSKAJA</t>
  </si>
  <si>
    <t xml:space="preserve">PRESTIGE/eMOTION </t>
  </si>
  <si>
    <t xml:space="preserve">CRISTIAN</t>
  </si>
  <si>
    <t xml:space="preserve">HEINMETS</t>
  </si>
  <si>
    <t xml:space="preserve">ANNABEL</t>
  </si>
  <si>
    <t xml:space="preserve">PORMEISTER</t>
  </si>
  <si>
    <t xml:space="preserve">VLADISLAV</t>
  </si>
  <si>
    <t xml:space="preserve">GLUŠKOV</t>
  </si>
  <si>
    <t xml:space="preserve">YUNA </t>
  </si>
  <si>
    <t xml:space="preserve">GONTŠAROVA</t>
  </si>
  <si>
    <t xml:space="preserve">MEREKLUBI/ KREEDO DANCE</t>
  </si>
  <si>
    <t xml:space="preserve">JUN  1   E</t>
  </si>
  <si>
    <t xml:space="preserve">5.             VÕISTLUS</t>
  </si>
  <si>
    <t xml:space="preserve">6.             VÕISTLUS</t>
  </si>
  <si>
    <t xml:space="preserve">7.             VÕISTLUS</t>
  </si>
  <si>
    <t xml:space="preserve">KENERT</t>
  </si>
  <si>
    <t xml:space="preserve">MÜÜR</t>
  </si>
  <si>
    <t xml:space="preserve">MARTA</t>
  </si>
  <si>
    <t xml:space="preserve">AAB</t>
  </si>
  <si>
    <t xml:space="preserve">ANDERO</t>
  </si>
  <si>
    <t xml:space="preserve">TORGA</t>
  </si>
  <si>
    <t xml:space="preserve">LISEL</t>
  </si>
  <si>
    <t xml:space="preserve">LEPIK</t>
  </si>
  <si>
    <t xml:space="preserve">KAREL </t>
  </si>
  <si>
    <t xml:space="preserve">LUTT</t>
  </si>
  <si>
    <t xml:space="preserve">LISANNA </t>
  </si>
  <si>
    <t xml:space="preserve">SAAR</t>
  </si>
  <si>
    <t xml:space="preserve">DANCELAND</t>
  </si>
  <si>
    <t xml:space="preserve">DAVID</t>
  </si>
  <si>
    <t xml:space="preserve">LVOVSKY</t>
  </si>
  <si>
    <t xml:space="preserve">EMILY</t>
  </si>
  <si>
    <t xml:space="preserve">KEN KRISTER</t>
  </si>
  <si>
    <t xml:space="preserve">KIVESTE</t>
  </si>
  <si>
    <t xml:space="preserve">KAROLINA</t>
  </si>
  <si>
    <t xml:space="preserve">RASK</t>
  </si>
  <si>
    <t xml:space="preserve">CRAUSE TK</t>
  </si>
  <si>
    <t xml:space="preserve">TOMI</t>
  </si>
  <si>
    <t xml:space="preserve">KIISK</t>
  </si>
  <si>
    <t xml:space="preserve">ELEANOR</t>
  </si>
  <si>
    <t xml:space="preserve">LOMP</t>
  </si>
  <si>
    <t xml:space="preserve">DT ROYAL</t>
  </si>
  <si>
    <t xml:space="preserve">ALEX</t>
  </si>
  <si>
    <t xml:space="preserve">LEŽEPJOKOV</t>
  </si>
  <si>
    <t xml:space="preserve">SIENA</t>
  </si>
  <si>
    <t xml:space="preserve">TIKK</t>
  </si>
  <si>
    <t xml:space="preserve">KREEDO DANCE/CRAUSE</t>
  </si>
  <si>
    <t xml:space="preserve">ARTI </t>
  </si>
  <si>
    <t xml:space="preserve">NEEMELO</t>
  </si>
  <si>
    <t xml:space="preserve">TEELE </t>
  </si>
  <si>
    <t xml:space="preserve">TOOBAL</t>
  </si>
  <si>
    <t xml:space="preserve">ALJAR</t>
  </si>
  <si>
    <t xml:space="preserve">KIRSIPUU</t>
  </si>
  <si>
    <t xml:space="preserve">LAES</t>
  </si>
  <si>
    <t xml:space="preserve">eMOTION</t>
  </si>
  <si>
    <t xml:space="preserve">ROBIN </t>
  </si>
  <si>
    <t xml:space="preserve">PEETSALU</t>
  </si>
  <si>
    <t xml:space="preserve">AGE</t>
  </si>
  <si>
    <t xml:space="preserve">URB</t>
  </si>
  <si>
    <t xml:space="preserve">DANIEL</t>
  </si>
  <si>
    <t xml:space="preserve">SIMAGIN</t>
  </si>
  <si>
    <t xml:space="preserve">VICTORIA</t>
  </si>
  <si>
    <t xml:space="preserve">ISSAKO</t>
  </si>
  <si>
    <t xml:space="preserve">JUN  2   E</t>
  </si>
  <si>
    <t xml:space="preserve">JASPAR REMI</t>
  </si>
  <si>
    <t xml:space="preserve">SOODLA</t>
  </si>
  <si>
    <t xml:space="preserve">GERTRUD</t>
  </si>
  <si>
    <t xml:space="preserve">LAAN</t>
  </si>
  <si>
    <t xml:space="preserve">LENNART ERICH </t>
  </si>
  <si>
    <t xml:space="preserve">LAGE</t>
  </si>
  <si>
    <t xml:space="preserve">MARIANNA </t>
  </si>
  <si>
    <t xml:space="preserve">PRAKS</t>
  </si>
  <si>
    <t xml:space="preserve">DUDAKOV</t>
  </si>
  <si>
    <t xml:space="preserve">HANNABRIT</t>
  </si>
  <si>
    <t xml:space="preserve">OLIVER</t>
  </si>
  <si>
    <t xml:space="preserve">ALANDRA</t>
  </si>
  <si>
    <t xml:space="preserve">AASMA</t>
  </si>
  <si>
    <t xml:space="preserve">ARTJOM</t>
  </si>
  <si>
    <t xml:space="preserve">BURIMSKI</t>
  </si>
  <si>
    <t xml:space="preserve">JELIZAVETA</t>
  </si>
  <si>
    <t xml:space="preserve">NIKITA</t>
  </si>
  <si>
    <t xml:space="preserve">KARAIDAROV</t>
  </si>
  <si>
    <t xml:space="preserve">MELANIA</t>
  </si>
  <si>
    <t xml:space="preserve">ZUBETS</t>
  </si>
  <si>
    <t xml:space="preserve">HARDI</t>
  </si>
  <si>
    <t xml:space="preserve">ASTOVER</t>
  </si>
  <si>
    <t xml:space="preserve">MAARJA</t>
  </si>
  <si>
    <t xml:space="preserve">RAJU</t>
  </si>
  <si>
    <t xml:space="preserve">LADINA - AMEERIKA TANTSUD</t>
  </si>
  <si>
    <t xml:space="preserve">4 parimat</t>
  </si>
  <si>
    <t xml:space="preserve">19.02.</t>
  </si>
  <si>
    <t xml:space="preserve">MEREKLUBI TK</t>
  </si>
  <si>
    <t xml:space="preserve">LIAM </t>
  </si>
  <si>
    <t xml:space="preserve">KALIND</t>
  </si>
  <si>
    <t xml:space="preserve">BIANCA</t>
  </si>
  <si>
    <t xml:space="preserve">SÕRITSA</t>
  </si>
  <si>
    <t xml:space="preserve">GEDMAR </t>
  </si>
  <si>
    <t xml:space="preserve">EENSOO</t>
  </si>
  <si>
    <t xml:space="preserve">ROSANNA MARIA</t>
  </si>
  <si>
    <t xml:space="preserve">MIKAELA</t>
  </si>
  <si>
    <t xml:space="preserve">SANDER </t>
  </si>
  <si>
    <t xml:space="preserve">ALEKSANDRA </t>
  </si>
  <si>
    <t xml:space="preserve">JOHANN MARTEN</t>
  </si>
  <si>
    <t xml:space="preserve">GERTRUDE SOFIA</t>
  </si>
  <si>
    <t xml:space="preserve">SVERRE</t>
  </si>
  <si>
    <t xml:space="preserve">MIINA MATHILDA </t>
  </si>
  <si>
    <t xml:space="preserve">ESPERANZA/LEEVI</t>
  </si>
  <si>
    <t xml:space="preserve">TREVON</t>
  </si>
  <si>
    <t xml:space="preserve">LAANMETS</t>
  </si>
  <si>
    <t xml:space="preserve">MIRELL</t>
  </si>
  <si>
    <t xml:space="preserve">KRISTJAN</t>
  </si>
  <si>
    <t xml:space="preserve">GAVRISH</t>
  </si>
  <si>
    <t xml:space="preserve">KATERINA</t>
  </si>
  <si>
    <t xml:space="preserve">ZHUKOVSKA</t>
  </si>
  <si>
    <t xml:space="preserve">ALESSANDRA</t>
  </si>
  <si>
    <t xml:space="preserve">VALTS</t>
  </si>
  <si>
    <t xml:space="preserve">ALJONA</t>
  </si>
  <si>
    <t xml:space="preserve">NOVIKOVA</t>
  </si>
  <si>
    <t xml:space="preserve">KAREL</t>
  </si>
  <si>
    <t xml:space="preserve">ARTI</t>
  </si>
  <si>
    <t xml:space="preserve">TEELE</t>
  </si>
  <si>
    <t xml:space="preserve">DANIEL </t>
  </si>
  <si>
    <t xml:space="preserve">JELIZAVETA </t>
  </si>
  <si>
    <t xml:space="preserve">LENNART ERICH</t>
  </si>
  <si>
    <t xml:space="preserve">MARIANNA</t>
  </si>
  <si>
    <t xml:space="preserve">TJULKINA</t>
  </si>
  <si>
    <t xml:space="preserve">LAPSED  D</t>
  </si>
  <si>
    <t xml:space="preserve">26.11.</t>
  </si>
  <si>
    <t xml:space="preserve">kokku</t>
  </si>
  <si>
    <t xml:space="preserve">ROBERT </t>
  </si>
  <si>
    <t xml:space="preserve">PEIK</t>
  </si>
  <si>
    <t xml:space="preserve">ROSANNA </t>
  </si>
  <si>
    <t xml:space="preserve">NURMSALU</t>
  </si>
  <si>
    <t xml:space="preserve">TIMOFEI</t>
  </si>
  <si>
    <t xml:space="preserve">SHIPILOV</t>
  </si>
  <si>
    <t xml:space="preserve">LORENA</t>
  </si>
  <si>
    <t xml:space="preserve">GALAMJAN</t>
  </si>
  <si>
    <t xml:space="preserve">KROLOV</t>
  </si>
  <si>
    <t xml:space="preserve">DANIELA COCO</t>
  </si>
  <si>
    <t xml:space="preserve">VICTORIA </t>
  </si>
  <si>
    <t xml:space="preserve">MAKAROV</t>
  </si>
  <si>
    <t xml:space="preserve">ESPERANZA  / LEEVI</t>
  </si>
  <si>
    <t xml:space="preserve">RONALD</t>
  </si>
  <si>
    <t xml:space="preserve">KOGAN</t>
  </si>
  <si>
    <t xml:space="preserve">ALINA</t>
  </si>
  <si>
    <t xml:space="preserve">POTAPOVA</t>
  </si>
  <si>
    <t xml:space="preserve">GOLDEN DANCE</t>
  </si>
  <si>
    <t xml:space="preserve">MILANA </t>
  </si>
  <si>
    <t xml:space="preserve">DOMINIK</t>
  </si>
  <si>
    <t xml:space="preserve">KRAVTŠRNKO</t>
  </si>
  <si>
    <t xml:space="preserve">MIRELLA</t>
  </si>
  <si>
    <t xml:space="preserve">MERŠIN</t>
  </si>
  <si>
    <t xml:space="preserve">JUUNIOR 1  D</t>
  </si>
  <si>
    <t xml:space="preserve">OSKAR ENNO </t>
  </si>
  <si>
    <t xml:space="preserve">KABEL </t>
  </si>
  <si>
    <t xml:space="preserve">FREIA LILY</t>
  </si>
  <si>
    <t xml:space="preserve">SARNA</t>
  </si>
  <si>
    <t xml:space="preserve">ALEKSANDR</t>
  </si>
  <si>
    <t xml:space="preserve">STEPUŠKIN</t>
  </si>
  <si>
    <t xml:space="preserve">MALIKA</t>
  </si>
  <si>
    <t xml:space="preserve">PODOLSKAJA</t>
  </si>
  <si>
    <t xml:space="preserve">DIMITRI</t>
  </si>
  <si>
    <t xml:space="preserve">FJODOROV</t>
  </si>
  <si>
    <t xml:space="preserve">OVSJANNIKOV</t>
  </si>
  <si>
    <t xml:space="preserve">ARINA</t>
  </si>
  <si>
    <t xml:space="preserve">RJABÕŠKINA</t>
  </si>
  <si>
    <t xml:space="preserve">KIRILL </t>
  </si>
  <si>
    <t xml:space="preserve">LILLEBERG </t>
  </si>
  <si>
    <t xml:space="preserve">MAKAROV </t>
  </si>
  <si>
    <t xml:space="preserve">CAIUS</t>
  </si>
  <si>
    <t xml:space="preserve">LEMMATS</t>
  </si>
  <si>
    <t xml:space="preserve">SOFIA MARII</t>
  </si>
  <si>
    <t xml:space="preserve">PÕDERSOO</t>
  </si>
  <si>
    <t xml:space="preserve">KENNETH</t>
  </si>
  <si>
    <t xml:space="preserve">SOFIA </t>
  </si>
  <si>
    <t xml:space="preserve">LVOVSKI</t>
  </si>
  <si>
    <t xml:space="preserve">JUUNIOR 2  D</t>
  </si>
  <si>
    <t xml:space="preserve">PEDUZZI</t>
  </si>
  <si>
    <t xml:space="preserve">JESSICA </t>
  </si>
  <si>
    <t xml:space="preserve">JOHANSSON</t>
  </si>
  <si>
    <t xml:space="preserve">50</t>
  </si>
  <si>
    <t xml:space="preserve">SEBASTJAN</t>
  </si>
  <si>
    <t xml:space="preserve">NORA</t>
  </si>
  <si>
    <t xml:space="preserve">KOTKAS</t>
  </si>
  <si>
    <t xml:space="preserve">MATTIAS </t>
  </si>
  <si>
    <t xml:space="preserve">LAURITS </t>
  </si>
  <si>
    <t xml:space="preserve">ILON</t>
  </si>
  <si>
    <t xml:space="preserve">LEONTJEV </t>
  </si>
  <si>
    <t xml:space="preserve">KARL KEVIN</t>
  </si>
  <si>
    <t xml:space="preserve">RAJUR</t>
  </si>
  <si>
    <t xml:space="preserve">ANASTASIA</t>
  </si>
  <si>
    <t xml:space="preserve">KONOVALOVA</t>
  </si>
  <si>
    <t xml:space="preserve">DMITRI</t>
  </si>
  <si>
    <t xml:space="preserve">ŽELEZNJAKOV</t>
  </si>
  <si>
    <t xml:space="preserve">VEIDENBAUM</t>
  </si>
  <si>
    <t xml:space="preserve">TK FENIX</t>
  </si>
  <si>
    <t xml:space="preserve">JELISSEI</t>
  </si>
  <si>
    <t xml:space="preserve">LEVANIDOV</t>
  </si>
  <si>
    <t xml:space="preserve">MARGARITA</t>
  </si>
  <si>
    <t xml:space="preserve">ŠELEHHOVA</t>
  </si>
  <si>
    <t xml:space="preserve">MEREKLUBI</t>
  </si>
  <si>
    <t xml:space="preserve">DAMIEN</t>
  </si>
  <si>
    <t xml:space="preserve">STAECHELE</t>
  </si>
  <si>
    <t xml:space="preserve">MIA-MARIE</t>
  </si>
  <si>
    <t xml:space="preserve">MESILANE</t>
  </si>
  <si>
    <t xml:space="preserve">TOBIAS</t>
  </si>
  <si>
    <t xml:space="preserve">ROSENTAU</t>
  </si>
  <si>
    <t xml:space="preserve">KRISTIIN</t>
  </si>
  <si>
    <t xml:space="preserve">PÄRNAMÄE</t>
  </si>
  <si>
    <t xml:space="preserve">ROBERT</t>
  </si>
  <si>
    <t xml:space="preserve">RONALD </t>
  </si>
  <si>
    <t xml:space="preserve">JUN  1 D</t>
  </si>
  <si>
    <t xml:space="preserve">FREIA LILY </t>
  </si>
  <si>
    <t xml:space="preserve">DMITRY</t>
  </si>
  <si>
    <t xml:space="preserve">KIRILL</t>
  </si>
  <si>
    <t xml:space="preserve">LILLEBERG</t>
  </si>
  <si>
    <t xml:space="preserve">VIKTORIA</t>
  </si>
  <si>
    <t xml:space="preserve">ALEKSANDER </t>
  </si>
  <si>
    <t xml:space="preserve">PODOLSKA</t>
  </si>
  <si>
    <t xml:space="preserve">MAKSIMOVA</t>
  </si>
  <si>
    <t xml:space="preserve">JUN  2 D</t>
  </si>
  <si>
    <t xml:space="preserve">JOHANSON</t>
  </si>
  <si>
    <t xml:space="preserve">MATTIAS</t>
  </si>
  <si>
    <t xml:space="preserve">LAURITS</t>
  </si>
  <si>
    <t xml:space="preserve">LEONTJEV</t>
  </si>
  <si>
    <t xml:space="preserve">RICHARD</t>
  </si>
  <si>
    <t xml:space="preserve">VEIDE</t>
  </si>
  <si>
    <t xml:space="preserve">CAROLINA DELISA</t>
  </si>
  <si>
    <t xml:space="preserve">RIISA</t>
  </si>
  <si>
    <t xml:space="preserve">PRESTIGE/GOLDEN DANCE</t>
  </si>
  <si>
    <t xml:space="preserve">    </t>
  </si>
  <si>
    <t xml:space="preserve">JUN  2  C</t>
  </si>
  <si>
    <t xml:space="preserve">GULJAJEV</t>
  </si>
  <si>
    <t xml:space="preserve">ESENIA</t>
  </si>
  <si>
    <t xml:space="preserve">SMIRNOVA</t>
  </si>
  <si>
    <t xml:space="preserve">IVAR </t>
  </si>
  <si>
    <t xml:space="preserve">LASSON</t>
  </si>
  <si>
    <t xml:space="preserve">MIA</t>
  </si>
  <si>
    <t xml:space="preserve">OSKAR</t>
  </si>
  <si>
    <t xml:space="preserve">KOMARNITSKI</t>
  </si>
  <si>
    <t xml:space="preserve">GERŠKEVITŠ</t>
  </si>
  <si>
    <t xml:space="preserve">DMYTRO</t>
  </si>
  <si>
    <t xml:space="preserve">RYLOSHKO</t>
  </si>
  <si>
    <t xml:space="preserve">ETTIKH</t>
  </si>
  <si>
    <t xml:space="preserve">PLOKHOTNICHENKO</t>
  </si>
  <si>
    <t xml:space="preserve">UGRJUMOVA</t>
  </si>
  <si>
    <t xml:space="preserve">MELADZE</t>
  </si>
  <si>
    <t xml:space="preserve">KIRA</t>
  </si>
  <si>
    <t xml:space="preserve">TIASTO</t>
  </si>
  <si>
    <t xml:space="preserve">KREEDO/ ESPERANZA </t>
  </si>
  <si>
    <t xml:space="preserve">MARTEN THOMAS</t>
  </si>
  <si>
    <t xml:space="preserve">TÕNISTE</t>
  </si>
  <si>
    <t xml:space="preserve">ALEXANDRA</t>
  </si>
  <si>
    <t xml:space="preserve">GOLDEN DANCE CLUB</t>
  </si>
  <si>
    <t xml:space="preserve">SEBASTIAN </t>
  </si>
  <si>
    <t xml:space="preserve">KOTKS</t>
  </si>
  <si>
    <t xml:space="preserve">EGOR</t>
  </si>
  <si>
    <t xml:space="preserve">IGNATJEV</t>
  </si>
  <si>
    <t xml:space="preserve">SOFIA</t>
  </si>
  <si>
    <t xml:space="preserve">UIBO</t>
  </si>
  <si>
    <t xml:space="preserve">NOORED C</t>
  </si>
  <si>
    <t xml:space="preserve">3 parimat </t>
  </si>
  <si>
    <t xml:space="preserve">JOHANN </t>
  </si>
  <si>
    <t xml:space="preserve">SILD</t>
  </si>
  <si>
    <t xml:space="preserve">BEATRICE </t>
  </si>
  <si>
    <t xml:space="preserve">KÖSTER</t>
  </si>
  <si>
    <t xml:space="preserve">JORGEN </t>
  </si>
  <si>
    <t xml:space="preserve">JANTER</t>
  </si>
  <si>
    <t xml:space="preserve">INGER </t>
  </si>
  <si>
    <t xml:space="preserve">UUTSALU </t>
  </si>
  <si>
    <t xml:space="preserve">DANCELAND </t>
  </si>
  <si>
    <t xml:space="preserve">KASPER</t>
  </si>
  <si>
    <t xml:space="preserve">TOOMEMETS</t>
  </si>
  <si>
    <t xml:space="preserve">CRISTELLA</t>
  </si>
  <si>
    <t xml:space="preserve">EVA LISA</t>
  </si>
  <si>
    <t xml:space="preserve">HEIMANN</t>
  </si>
  <si>
    <t xml:space="preserve">ALT</t>
  </si>
  <si>
    <t xml:space="preserve">KELLY</t>
  </si>
  <si>
    <t xml:space="preserve">RUDENKO</t>
  </si>
  <si>
    <t xml:space="preserve">MARIA </t>
  </si>
  <si>
    <t xml:space="preserve">IVAR</t>
  </si>
  <si>
    <t xml:space="preserve">MATHIAS</t>
  </si>
  <si>
    <t xml:space="preserve">KERMES</t>
  </si>
  <si>
    <t xml:space="preserve">PATRICIJA</t>
  </si>
  <si>
    <t xml:space="preserve">KAIRYTE</t>
  </si>
  <si>
    <t xml:space="preserve">GOLDEN DANCE  </t>
  </si>
  <si>
    <t xml:space="preserve">ŽRLRZNJAKOV</t>
  </si>
  <si>
    <t xml:space="preserve">ALIINA</t>
  </si>
  <si>
    <t xml:space="preserve">VEIDEBAUM</t>
  </si>
  <si>
    <t xml:space="preserve">TK FENIKS</t>
  </si>
  <si>
    <t xml:space="preserve">4.             VÕISTLUS</t>
  </si>
  <si>
    <t xml:space="preserve">JORGEN</t>
  </si>
  <si>
    <t xml:space="preserve">INGER</t>
  </si>
  <si>
    <t xml:space="preserve">UUSTALU</t>
  </si>
  <si>
    <t xml:space="preserve">JOHANN</t>
  </si>
  <si>
    <t xml:space="preserve">BEATRICE</t>
  </si>
  <si>
    <t xml:space="preserve">SEVASTIAN</t>
  </si>
  <si>
    <t xml:space="preserve">RÄTSEP</t>
  </si>
  <si>
    <t xml:space="preserve">SABINA</t>
  </si>
  <si>
    <t xml:space="preserve">LOMOVSKI</t>
  </si>
  <si>
    <t xml:space="preserve">NOORED   B</t>
  </si>
  <si>
    <t xml:space="preserve">14.05.</t>
  </si>
  <si>
    <t xml:space="preserve">JAN</t>
  </si>
  <si>
    <t xml:space="preserve">STUPNIKOV</t>
  </si>
  <si>
    <t xml:space="preserve">PLAKSINA</t>
  </si>
  <si>
    <t xml:space="preserve">MAKSIM</t>
  </si>
  <si>
    <t xml:space="preserve">KNÕRKOV</t>
  </si>
  <si>
    <t xml:space="preserve">VIOLETTA</t>
  </si>
  <si>
    <t xml:space="preserve">SPASSKAJA</t>
  </si>
  <si>
    <t xml:space="preserve">SARAPUU</t>
  </si>
  <si>
    <t xml:space="preserve">DEISI-LY</t>
  </si>
  <si>
    <t xml:space="preserve">MÄGI</t>
  </si>
  <si>
    <t xml:space="preserve">MARKUS ANDREAS</t>
  </si>
  <si>
    <t xml:space="preserve">OTSMAA</t>
  </si>
  <si>
    <t xml:space="preserve">KATARINA</t>
  </si>
  <si>
    <t xml:space="preserve">SAUN</t>
  </si>
  <si>
    <t xml:space="preserve">   </t>
  </si>
  <si>
    <t xml:space="preserve">HENRY</t>
  </si>
  <si>
    <t xml:space="preserve">JÜRGENSON</t>
  </si>
  <si>
    <t xml:space="preserve">KLAUDIA</t>
  </si>
  <si>
    <t xml:space="preserve">TAMMELA</t>
  </si>
  <si>
    <t xml:space="preserve">SAVTŠUK</t>
  </si>
  <si>
    <t xml:space="preserve"> SAABINE LIISA</t>
  </si>
  <si>
    <t xml:space="preserve">PÄRN</t>
  </si>
  <si>
    <t xml:space="preserve">RICHARD ERIK</t>
  </si>
  <si>
    <t xml:space="preserve">RINNE</t>
  </si>
  <si>
    <t xml:space="preserve">TŠIZOVA</t>
  </si>
  <si>
    <t xml:space="preserve">VITA</t>
  </si>
  <si>
    <t xml:space="preserve">BUNINA</t>
  </si>
  <si>
    <t xml:space="preserve">TŠERNETSOV</t>
  </si>
  <si>
    <t xml:space="preserve">POLINA</t>
  </si>
  <si>
    <t xml:space="preserve">TJURITŠEVA</t>
  </si>
  <si>
    <t xml:space="preserve">MARIO </t>
  </si>
  <si>
    <t xml:space="preserve">PIIRSALU</t>
  </si>
  <si>
    <t xml:space="preserve">EVA LISA </t>
  </si>
  <si>
    <t xml:space="preserve">HEIMAN</t>
  </si>
  <si>
    <t xml:space="preserve">NOORED B</t>
  </si>
  <si>
    <t xml:space="preserve">SABINA LIISA</t>
  </si>
  <si>
    <t xml:space="preserve">TSIZOVA</t>
  </si>
  <si>
    <t xml:space="preserve">JUN  1  VABA</t>
  </si>
  <si>
    <t xml:space="preserve">3 parimat</t>
  </si>
  <si>
    <t xml:space="preserve">MARTIN </t>
  </si>
  <si>
    <t xml:space="preserve">REGINA </t>
  </si>
  <si>
    <t xml:space="preserve">ARSENI</t>
  </si>
  <si>
    <t xml:space="preserve">KOROSTELJOV</t>
  </si>
  <si>
    <t xml:space="preserve">RADA ARTEMIA</t>
  </si>
  <si>
    <t xml:space="preserve">LAVRIK</t>
  </si>
  <si>
    <t xml:space="preserve">JAN TAMBET </t>
  </si>
  <si>
    <t xml:space="preserve">MERIT -MARIE </t>
  </si>
  <si>
    <t xml:space="preserve">METSAVIIR</t>
  </si>
  <si>
    <t xml:space="preserve">HUGO</t>
  </si>
  <si>
    <t xml:space="preserve">TRESSUM</t>
  </si>
  <si>
    <t xml:space="preserve">LYUBIMOVA</t>
  </si>
  <si>
    <t xml:space="preserve">MARK</t>
  </si>
  <si>
    <t xml:space="preserve">RITSON</t>
  </si>
  <si>
    <t xml:space="preserve">JUN  2  VABA</t>
  </si>
  <si>
    <t xml:space="preserve">EMIL</t>
  </si>
  <si>
    <t xml:space="preserve">KOROTIN</t>
  </si>
  <si>
    <t xml:space="preserve">ELENORA</t>
  </si>
  <si>
    <t xml:space="preserve">KERDE</t>
  </si>
  <si>
    <t xml:space="preserve">HENRY KRISTJAN</t>
  </si>
  <si>
    <t xml:space="preserve">VALLASTE</t>
  </si>
  <si>
    <t xml:space="preserve">KIRSTEN </t>
  </si>
  <si>
    <t xml:space="preserve">HÄRMS</t>
  </si>
  <si>
    <t xml:space="preserve">DOMINIC </t>
  </si>
  <si>
    <t xml:space="preserve">KÕVA</t>
  </si>
  <si>
    <t xml:space="preserve">ANNI LEEN </t>
  </si>
  <si>
    <t xml:space="preserve">JÄRVIK</t>
  </si>
  <si>
    <t xml:space="preserve">LAZAR</t>
  </si>
  <si>
    <t xml:space="preserve">ULEKSIN</t>
  </si>
  <si>
    <t xml:space="preserve">ALISA</t>
  </si>
  <si>
    <t xml:space="preserve">MILOVA</t>
  </si>
  <si>
    <t xml:space="preserve">MARTIN</t>
  </si>
  <si>
    <t xml:space="preserve">KÜTT</t>
  </si>
  <si>
    <t xml:space="preserve">VERONIKA</t>
  </si>
  <si>
    <t xml:space="preserve">PUHHOVA</t>
  </si>
  <si>
    <t xml:space="preserve">OSKAR </t>
  </si>
  <si>
    <t xml:space="preserve">MIIA-MARIE</t>
  </si>
  <si>
    <t xml:space="preserve">NOORED VABA</t>
  </si>
  <si>
    <t xml:space="preserve">26.09.</t>
  </si>
  <si>
    <t xml:space="preserve">17.10.</t>
  </si>
  <si>
    <t xml:space="preserve">28.11.</t>
  </si>
  <si>
    <t xml:space="preserve">Meespartner eesnimi</t>
  </si>
  <si>
    <t xml:space="preserve">Meespartner perenimi</t>
  </si>
  <si>
    <t xml:space="preserve">Naispartner eesnimi</t>
  </si>
  <si>
    <t xml:space="preserve">Naispartner perenimi</t>
  </si>
  <si>
    <t xml:space="preserve">LEV</t>
  </si>
  <si>
    <t xml:space="preserve">SKRJABIN</t>
  </si>
  <si>
    <t xml:space="preserve">MIRRA</t>
  </si>
  <si>
    <t xml:space="preserve">PCHELKINA</t>
  </si>
  <si>
    <t xml:space="preserve">GREGOR</t>
  </si>
  <si>
    <t xml:space="preserve">LABUNSKI</t>
  </si>
  <si>
    <t xml:space="preserve">CARMEL ANETTE</t>
  </si>
  <si>
    <t xml:space="preserve">NIIMANN</t>
  </si>
  <si>
    <t xml:space="preserve">ALEKSEI</t>
  </si>
  <si>
    <t xml:space="preserve">SITNIKOV</t>
  </si>
  <si>
    <t xml:space="preserve">ANASTASSIA</t>
  </si>
  <si>
    <t xml:space="preserve">SALAMATOVA</t>
  </si>
  <si>
    <t xml:space="preserve">KARL KRISTJAN </t>
  </si>
  <si>
    <t xml:space="preserve">LILLEPEA</t>
  </si>
  <si>
    <t xml:space="preserve">KÄTLIIN </t>
  </si>
  <si>
    <t xml:space="preserve">KASK</t>
  </si>
  <si>
    <t xml:space="preserve">MARLON </t>
  </si>
  <si>
    <t xml:space="preserve">HELLASTE </t>
  </si>
  <si>
    <t xml:space="preserve">KERTU </t>
  </si>
  <si>
    <t xml:space="preserve">KUKLASE </t>
  </si>
  <si>
    <t xml:space="preserve">VITA </t>
  </si>
  <si>
    <t xml:space="preserve">SHVETS</t>
  </si>
  <si>
    <t xml:space="preserve">LAUR- LIIS</t>
  </si>
  <si>
    <t xml:space="preserve">PÕLLU</t>
  </si>
  <si>
    <t xml:space="preserve">TK VABA</t>
  </si>
  <si>
    <t xml:space="preserve">WDSF RANK</t>
  </si>
  <si>
    <t xml:space="preserve">ALEKSEI </t>
  </si>
  <si>
    <t xml:space="preserve">BESSONOV </t>
  </si>
  <si>
    <t xml:space="preserve">SARA SOFIE </t>
  </si>
  <si>
    <t xml:space="preserve">BARJABIN</t>
  </si>
  <si>
    <t xml:space="preserve">ILJA </t>
  </si>
  <si>
    <t xml:space="preserve">ROTAR</t>
  </si>
  <si>
    <t xml:space="preserve">SILVIA SUSANNE</t>
  </si>
  <si>
    <t xml:space="preserve">GEORGI</t>
  </si>
  <si>
    <t xml:space="preserve">KLEMENTJEV</t>
  </si>
  <si>
    <t xml:space="preserve">ELIKA</t>
  </si>
  <si>
    <t xml:space="preserve">ŽOHHOVA</t>
  </si>
  <si>
    <t xml:space="preserve">KRISTOFER ROBIN</t>
  </si>
  <si>
    <t xml:space="preserve">MAASALU</t>
  </si>
  <si>
    <t xml:space="preserve">KRISTINA</t>
  </si>
  <si>
    <t xml:space="preserve">NIKULINA</t>
  </si>
  <si>
    <t xml:space="preserve">RESPECT/ EMOTION</t>
  </si>
  <si>
    <t xml:space="preserve">MADIS </t>
  </si>
  <si>
    <t xml:space="preserve">ABEL </t>
  </si>
  <si>
    <t xml:space="preserve">GALKINA</t>
  </si>
  <si>
    <t xml:space="preserve">ANDER</t>
  </si>
  <si>
    <t xml:space="preserve">SAAGO</t>
  </si>
  <si>
    <t xml:space="preserve">VALERIA</t>
  </si>
  <si>
    <t xml:space="preserve">OVCHARENKO</t>
  </si>
  <si>
    <t xml:space="preserve">KRISTO </t>
  </si>
  <si>
    <t xml:space="preserve">KAMA</t>
  </si>
  <si>
    <t xml:space="preserve">LUIZA</t>
  </si>
  <si>
    <t xml:space="preserve">LUDANE</t>
  </si>
  <si>
    <t xml:space="preserve">ELISEI </t>
  </si>
  <si>
    <t xml:space="preserve">MATVEEV</t>
  </si>
  <si>
    <t xml:space="preserve">CHRISLYN </t>
  </si>
  <si>
    <t xml:space="preserve">KULLAMAA</t>
  </si>
  <si>
    <t xml:space="preserve">FLEX</t>
  </si>
  <si>
    <t xml:space="preserve">KASPAR</t>
  </si>
  <si>
    <t xml:space="preserve">KALDARU</t>
  </si>
  <si>
    <t xml:space="preserve">AGNETA</t>
  </si>
  <si>
    <t xml:space="preserve">PUKK</t>
  </si>
  <si>
    <t xml:space="preserve">MIHKEL</t>
  </si>
  <si>
    <t xml:space="preserve">JANTSON</t>
  </si>
  <si>
    <t xml:space="preserve">BARANJUK</t>
  </si>
  <si>
    <t xml:space="preserve">ERIK </t>
  </si>
  <si>
    <t xml:space="preserve">IZAKSON</t>
  </si>
  <si>
    <t xml:space="preserve">MARIE </t>
  </si>
  <si>
    <t xml:space="preserve">LOOPERE</t>
  </si>
  <si>
    <t xml:space="preserve">ANDREY</t>
  </si>
  <si>
    <t xml:space="preserve">DAVIDYK</t>
  </si>
  <si>
    <t xml:space="preserve">ANITA</t>
  </si>
  <si>
    <t xml:space="preserve">SÕTŠUGOVA</t>
  </si>
  <si>
    <t xml:space="preserve">SEN 1+2  VABA </t>
  </si>
  <si>
    <t xml:space="preserve">VÄINO</t>
  </si>
  <si>
    <t xml:space="preserve">MIIL</t>
  </si>
  <si>
    <t xml:space="preserve">KAIA</t>
  </si>
  <si>
    <t xml:space="preserve">LINKBERG</t>
  </si>
  <si>
    <t xml:space="preserve">MAZKO</t>
  </si>
  <si>
    <t xml:space="preserve">NATALIA</t>
  </si>
  <si>
    <t xml:space="preserve">KIRICHENKO</t>
  </si>
  <si>
    <t xml:space="preserve">ROMAN</t>
  </si>
  <si>
    <t xml:space="preserve">PJATAKOV</t>
  </si>
  <si>
    <t xml:space="preserve">JULIA</t>
  </si>
  <si>
    <t xml:space="preserve">PJATAKOVA</t>
  </si>
  <si>
    <t xml:space="preserve">UBA</t>
  </si>
  <si>
    <t xml:space="preserve">TIINA-SVETLANA </t>
  </si>
  <si>
    <t xml:space="preserve">JANNO</t>
  </si>
  <si>
    <t xml:space="preserve">SEMIDOR</t>
  </si>
  <si>
    <t xml:space="preserve">KIIE</t>
  </si>
  <si>
    <t xml:space="preserve">AIVO </t>
  </si>
  <si>
    <t xml:space="preserve">TUVI</t>
  </si>
  <si>
    <t xml:space="preserve">SIGNE </t>
  </si>
  <si>
    <t xml:space="preserve">SAARVA</t>
  </si>
  <si>
    <t xml:space="preserve">MATSUK</t>
  </si>
  <si>
    <t xml:space="preserve">OJA</t>
  </si>
  <si>
    <t xml:space="preserve">ILKKA</t>
  </si>
  <si>
    <t xml:space="preserve">KITTILÄ</t>
  </si>
  <si>
    <t xml:space="preserve">EVE</t>
  </si>
  <si>
    <t xml:space="preserve">TROFIMOV</t>
  </si>
  <si>
    <t xml:space="preserve">TROFIMOVA</t>
  </si>
  <si>
    <t xml:space="preserve">SEN 3+4  VABA </t>
  </si>
  <si>
    <t xml:space="preserve">TAIVO</t>
  </si>
  <si>
    <t xml:space="preserve">LILLO</t>
  </si>
  <si>
    <t xml:space="preserve">MARINA</t>
  </si>
  <si>
    <t xml:space="preserve">JAANUS</t>
  </si>
  <si>
    <t xml:space="preserve">LEEMETS</t>
  </si>
  <si>
    <t xml:space="preserve">JAANIKA</t>
  </si>
  <si>
    <t xml:space="preserve">MAIT</t>
  </si>
  <si>
    <t xml:space="preserve">PIHELGAS</t>
  </si>
  <si>
    <t xml:space="preserve">MERLE</t>
  </si>
  <si>
    <t xml:space="preserve">URMAS</t>
  </si>
  <si>
    <t xml:space="preserve">SAETALU</t>
  </si>
  <si>
    <t xml:space="preserve">TRIINU</t>
  </si>
  <si>
    <t xml:space="preserve">ANDRUS</t>
  </si>
  <si>
    <t xml:space="preserve">AUKUST</t>
  </si>
  <si>
    <t xml:space="preserve">MERIKE </t>
  </si>
  <si>
    <t xml:space="preserve">MUTTIK</t>
  </si>
  <si>
    <t xml:space="preserve">EMOTION </t>
  </si>
  <si>
    <t xml:space="preserve">JOHANNES</t>
  </si>
  <si>
    <t xml:space="preserve">ORG</t>
  </si>
  <si>
    <t xml:space="preserve">NATALJA</t>
  </si>
  <si>
    <t xml:space="preserve">4. VÕISTLUS</t>
  </si>
  <si>
    <t xml:space="preserve">KOHT</t>
  </si>
  <si>
    <t xml:space="preserve">REGINA</t>
  </si>
  <si>
    <t xml:space="preserve">MERTI MARIE</t>
  </si>
  <si>
    <t xml:space="preserve">FREDERIK</t>
  </si>
  <si>
    <t xml:space="preserve">ROOSTFELT</t>
  </si>
  <si>
    <t xml:space="preserve">CIARA SIMONE</t>
  </si>
  <si>
    <t xml:space="preserve">PIRN</t>
  </si>
  <si>
    <t xml:space="preserve">GERŠKEVITS</t>
  </si>
  <si>
    <t xml:space="preserve">KIRSTEN</t>
  </si>
  <si>
    <t xml:space="preserve">KRISTIN</t>
  </si>
  <si>
    <t xml:space="preserve">NOORED  VABA</t>
  </si>
  <si>
    <t xml:space="preserve">RENAT</t>
  </si>
  <si>
    <t xml:space="preserve">SALAHHOV</t>
  </si>
  <si>
    <t xml:space="preserve">TOOMAS HENDRIK</t>
  </si>
  <si>
    <t xml:space="preserve">RAAGA</t>
  </si>
  <si>
    <t xml:space="preserve">ANETT</t>
  </si>
  <si>
    <t xml:space="preserve">SANDBERG</t>
  </si>
  <si>
    <t xml:space="preserve">RESPECT/KREEDO</t>
  </si>
  <si>
    <t xml:space="preserve">KONSTANTIN</t>
  </si>
  <si>
    <t xml:space="preserve">GORODILOV</t>
  </si>
  <si>
    <t xml:space="preserve">FIGURENKO</t>
  </si>
  <si>
    <t xml:space="preserve">RESPECT/eMOTION</t>
  </si>
  <si>
    <t xml:space="preserve">MART</t>
  </si>
  <si>
    <t xml:space="preserve">KIROTAR</t>
  </si>
  <si>
    <t xml:space="preserve">BIRGIT</t>
  </si>
  <si>
    <t xml:space="preserve">ALVRE</t>
  </si>
  <si>
    <t xml:space="preserve">ANTTI</t>
  </si>
  <si>
    <t xml:space="preserve">ROODI</t>
  </si>
  <si>
    <t xml:space="preserve">KADI KATARINA</t>
  </si>
  <si>
    <t xml:space="preserve">KINK</t>
  </si>
  <si>
    <t xml:space="preserve">AMANDA REBECA</t>
  </si>
  <si>
    <t xml:space="preserve">PADAR</t>
  </si>
  <si>
    <t xml:space="preserve">PRESTIGE</t>
  </si>
  <si>
    <t xml:space="preserve">ERIC</t>
  </si>
  <si>
    <t xml:space="preserve">MARIE</t>
  </si>
  <si>
    <t xml:space="preserve">DAVYDIK</t>
  </si>
  <si>
    <t xml:space="preserve">SIIM</t>
  </si>
  <si>
    <t xml:space="preserve">KOPPEL</t>
  </si>
  <si>
    <t xml:space="preserve">MIRELL-MARIA</t>
  </si>
  <si>
    <t xml:space="preserve">MESI</t>
  </si>
  <si>
    <t xml:space="preserve">SEN 1+2 VABA</t>
  </si>
  <si>
    <t xml:space="preserve">2 parimat </t>
  </si>
  <si>
    <t xml:space="preserve">3. VÕISTLUS</t>
  </si>
  <si>
    <t xml:space="preserve">HEINO</t>
  </si>
  <si>
    <t xml:space="preserve">TELLING</t>
  </si>
  <si>
    <t xml:space="preserve">GRETA-EVA</t>
  </si>
  <si>
    <t xml:space="preserve">KALBERG</t>
  </si>
  <si>
    <t xml:space="preserve">MERIKE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</si>
</sst>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(\$* #,##0.00_);_(\$* \(#,##0.00\);_(\$* \-??_);_(@_)"/>
    <numFmt numFmtId="166" formatCode="&quot; $&quot;#,##0.00\ ;&quot; $(&quot;#,##0.00\);&quot; $-&quot;#\ ;\ @\ "/>
    <numFmt numFmtId="167" formatCode="0%"/>
    <numFmt numFmtId="168" formatCode="[$-425]General"/>
    <numFmt numFmtId="169" formatCode="[$-425]0%"/>
    <numFmt numFmtId="170" formatCode="#,##0.00\ [$kr-425];[RED]\-#,##0.00\ [$kr-425]"/>
    <numFmt numFmtId="171" formatCode="d\-mmm"/>
    <numFmt numFmtId="172" formatCode="0"/>
    <numFmt numFmtId="173" formatCode="@"/>
    <numFmt numFmtId="174" formatCode="General"/>
  </numFmts>
  <fonts count="4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9900"/>
      <name val="Calibri"/>
      <family val="2"/>
      <charset val="186"/>
    </font>
    <font>
      <sz val="11"/>
      <color rgb="FF000000"/>
      <name val="Arial"/>
      <family val="2"/>
      <charset val="186"/>
    </font>
    <font>
      <sz val="10"/>
      <name val="Arial"/>
      <family val="2"/>
      <charset val="186"/>
    </font>
    <font>
      <b val="true"/>
      <i val="true"/>
      <sz val="16"/>
      <color rgb="FF000000"/>
      <name val="Arial"/>
      <family val="2"/>
      <charset val="186"/>
    </font>
    <font>
      <u val="single"/>
      <sz val="11"/>
      <color rgb="FF0000FF"/>
      <name val="Calibri"/>
      <family val="2"/>
      <charset val="1"/>
    </font>
    <font>
      <sz val="11"/>
      <color rgb="FF333399"/>
      <name val="Calibri"/>
      <family val="2"/>
      <charset val="186"/>
    </font>
    <font>
      <sz val="10"/>
      <name val="Arial"/>
      <family val="2"/>
      <charset val="1"/>
    </font>
    <font>
      <sz val="10"/>
      <color rgb="FF000000"/>
      <name val="Arial"/>
      <family val="2"/>
      <charset val="186"/>
    </font>
    <font>
      <sz val="10"/>
      <name val="Arial"/>
      <family val="2"/>
      <charset val="204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"/>
    </font>
    <font>
      <b val="true"/>
      <sz val="11"/>
      <color rgb="FF333333"/>
      <name val="Calibri"/>
      <family val="2"/>
      <charset val="186"/>
    </font>
    <font>
      <b val="true"/>
      <i val="true"/>
      <u val="single"/>
      <sz val="11"/>
      <color rgb="FF000000"/>
      <name val="Arial"/>
      <family val="2"/>
      <charset val="186"/>
    </font>
    <font>
      <b val="true"/>
      <sz val="11"/>
      <color rgb="FF000000"/>
      <name val="Calibri"/>
      <family val="2"/>
      <charset val="186"/>
    </font>
    <font>
      <b val="true"/>
      <sz val="10"/>
      <color rgb="FF000000"/>
      <name val="Arial"/>
      <family val="2"/>
      <charset val="186"/>
    </font>
    <font>
      <b val="true"/>
      <sz val="10"/>
      <name val="Arial"/>
      <family val="2"/>
      <charset val="186"/>
    </font>
    <font>
      <b val="true"/>
      <sz val="12"/>
      <name val="Arial"/>
      <family val="2"/>
      <charset val="186"/>
    </font>
    <font>
      <sz val="12"/>
      <color rgb="FF000000"/>
      <name val="Arial"/>
      <family val="2"/>
      <charset val="186"/>
    </font>
    <font>
      <b val="true"/>
      <sz val="11"/>
      <name val="Arial"/>
      <family val="2"/>
      <charset val="186"/>
    </font>
    <font>
      <sz val="12"/>
      <name val="Arial"/>
      <family val="2"/>
      <charset val="186"/>
    </font>
    <font>
      <sz val="8"/>
      <color rgb="FF000000"/>
      <name val="Arial"/>
      <family val="2"/>
      <charset val="186"/>
    </font>
    <font>
      <b val="true"/>
      <sz val="12"/>
      <name val="Calibri"/>
      <family val="2"/>
      <charset val="186"/>
    </font>
    <font>
      <b val="true"/>
      <sz val="10"/>
      <name val="Calibri"/>
      <family val="2"/>
      <charset val="186"/>
    </font>
    <font>
      <b val="true"/>
      <sz val="9"/>
      <color rgb="FF000000"/>
      <name val="Arial"/>
      <family val="2"/>
      <charset val="186"/>
    </font>
    <font>
      <sz val="9"/>
      <name val="Arial"/>
      <family val="2"/>
      <charset val="186"/>
    </font>
    <font>
      <b val="true"/>
      <sz val="9"/>
      <name val="Arial"/>
      <family val="2"/>
      <charset val="186"/>
    </font>
    <font>
      <sz val="9"/>
      <color rgb="FF000000"/>
      <name val="Arial"/>
      <family val="2"/>
      <charset val="186"/>
    </font>
    <font>
      <sz val="8"/>
      <name val="Arial"/>
      <family val="2"/>
      <charset val="186"/>
    </font>
    <font>
      <b val="true"/>
      <sz val="8"/>
      <color rgb="FF000000"/>
      <name val="Arial"/>
      <family val="2"/>
      <charset val="186"/>
    </font>
    <font>
      <b val="true"/>
      <sz val="14"/>
      <name val="Arial"/>
      <family val="2"/>
      <charset val="186"/>
    </font>
    <font>
      <sz val="9"/>
      <name val="Arial"/>
      <family val="2"/>
      <charset val="204"/>
    </font>
    <font>
      <b val="true"/>
      <sz val="11"/>
      <name val="Calibri"/>
      <family val="2"/>
      <charset val="186"/>
    </font>
    <font>
      <b val="true"/>
      <sz val="11"/>
      <color rgb="FF000000"/>
      <name val="Arial"/>
      <family val="2"/>
      <charset val="186"/>
    </font>
    <font>
      <b val="true"/>
      <i val="true"/>
      <sz val="8"/>
      <color rgb="FF000000"/>
      <name val="Cambria"/>
      <family val="1"/>
      <charset val="186"/>
    </font>
    <font>
      <b val="true"/>
      <sz val="9"/>
      <name val="Calibri"/>
      <family val="2"/>
      <charset val="186"/>
    </font>
    <font>
      <b val="true"/>
      <sz val="8"/>
      <color rgb="FF000000"/>
      <name val="Cambria"/>
      <family val="1"/>
      <charset val="186"/>
    </font>
    <font>
      <b val="true"/>
      <i val="true"/>
      <sz val="10"/>
      <color rgb="FF000000"/>
      <name val="Cambria"/>
      <family val="1"/>
      <charset val="186"/>
    </font>
    <font>
      <sz val="10"/>
      <color rgb="FF000000"/>
      <name val="Cambria"/>
      <family val="1"/>
      <charset val="186"/>
    </font>
    <font>
      <b val="true"/>
      <i val="true"/>
      <sz val="9"/>
      <color rgb="FF000000"/>
      <name val="Cambria"/>
      <family val="1"/>
      <charset val="186"/>
    </font>
    <font>
      <sz val="1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99"/>
        <bgColor rgb="FFFFFF99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</borders>
  <cellStyleXfs count="1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1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" applyFont="true" applyBorder="true" applyAlignment="true" applyProtection="false">
      <alignment horizontal="general" vertical="bottom" textRotation="0" wrapText="false" indent="0" shrinkToFit="false"/>
    </xf>
    <xf numFmtId="164" fontId="0" fillId="4" borderId="2" applyFont="true" applyBorder="true" applyAlignment="true" applyProtection="false">
      <alignment horizontal="general" vertical="bottom" textRotation="0" wrapText="false" indent="0" shrinkToFit="false"/>
    </xf>
    <xf numFmtId="164" fontId="5" fillId="4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" applyFont="true" applyBorder="true" applyAlignment="true" applyProtection="false">
      <alignment horizontal="general" vertical="bottom" textRotation="0" wrapText="false" indent="0" shrinkToFit="false"/>
    </xf>
    <xf numFmtId="164" fontId="0" fillId="4" borderId="2" applyFont="true" applyBorder="true" applyAlignment="true" applyProtection="false">
      <alignment horizontal="general" vertical="bottom" textRotation="0" wrapText="false" indent="0" shrinkToFit="false"/>
    </xf>
    <xf numFmtId="164" fontId="5" fillId="4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" applyFont="true" applyBorder="true" applyAlignment="true" applyProtection="false">
      <alignment horizontal="general" vertical="bottom" textRotation="0" wrapText="false" indent="0" shrinkToFit="false"/>
    </xf>
    <xf numFmtId="164" fontId="15" fillId="2" borderId="3" applyFont="true" applyBorder="tru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4" applyFont="true" applyBorder="true" applyAlignment="true" applyProtection="false">
      <alignment horizontal="general" vertical="bottom" textRotation="0" wrapText="false" indent="0" shrinkToFit="false"/>
    </xf>
  </cellStyleXfs>
  <cellXfs count="2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5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5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4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6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9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6" borderId="7" xfId="9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6" borderId="7" xfId="9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6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1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7" xfId="9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7" xfId="98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7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31" fillId="0" borderId="7" xfId="9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7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6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6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0" borderId="7" xfId="9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0" borderId="7" xfId="9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4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6" borderId="7" xfId="3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6" borderId="7" xfId="3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27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7" xfId="3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7" xfId="3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6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9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7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5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7" xfId="9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6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6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29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8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8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6" borderId="7" xfId="3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7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7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1" fontId="28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7" xfId="3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3" fillId="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6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2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6" borderId="7" xfId="9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5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8" fillId="4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5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7" xfId="9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5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7" xfId="9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5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28" fillId="0" borderId="7" xfId="9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6" borderId="7" xfId="9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28" fillId="6" borderId="7" xfId="9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7" xfId="9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7" xfId="9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2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2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5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5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5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1" fontId="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5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6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27" fillId="6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9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5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5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6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6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2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5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7" fillId="0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7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32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1" xfId="3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27" fillId="6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27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6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6" xfId="9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5" xfId="9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4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0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lculation 2" xfId="20"/>
    <cellStyle name="Currency 2" xfId="21"/>
    <cellStyle name="Currency 2 2" xfId="22"/>
    <cellStyle name="Currency 2 2 2" xfId="23"/>
    <cellStyle name="Currency 2 3" xfId="24"/>
    <cellStyle name="Currency 3" xfId="25"/>
    <cellStyle name="Currency 3 2" xfId="26"/>
    <cellStyle name="Currency 3 2 2" xfId="27"/>
    <cellStyle name="Currency 3 3" xfId="28"/>
    <cellStyle name="Explanatory Text 2" xfId="29"/>
    <cellStyle name="Heading 3" xfId="30"/>
    <cellStyle name="Heading 1" xfId="31"/>
    <cellStyle name="Hyperlink 2" xfId="32"/>
    <cellStyle name="Input 2" xfId="33"/>
    <cellStyle name="Normaallaad 2" xfId="34"/>
    <cellStyle name="Normaallaad_Lapsed II A4" xfId="35"/>
    <cellStyle name="Normal 10" xfId="36"/>
    <cellStyle name="Normal 13" xfId="37"/>
    <cellStyle name="Normal 2" xfId="38"/>
    <cellStyle name="Normal 2 2" xfId="39"/>
    <cellStyle name="Normal 2 2 2" xfId="40"/>
    <cellStyle name="Normal 2 2 2 2" xfId="41"/>
    <cellStyle name="Normal 2 2 2 2 2" xfId="42"/>
    <cellStyle name="Normal 2 2 2 2 3" xfId="43"/>
    <cellStyle name="Normal 2 2 2 3" xfId="44"/>
    <cellStyle name="Normal 2 2 3" xfId="45"/>
    <cellStyle name="Normal 2 3" xfId="46"/>
    <cellStyle name="Normal 2 3 2" xfId="47"/>
    <cellStyle name="Normal 2 4" xfId="48"/>
    <cellStyle name="Normal 2 5" xfId="49"/>
    <cellStyle name="Normal 2_9XxrXL_Pirita10.11.2012" xfId="50"/>
    <cellStyle name="Normal 3" xfId="51"/>
    <cellStyle name="Normal 3 2" xfId="52"/>
    <cellStyle name="Normal 3 2 2" xfId="53"/>
    <cellStyle name="Normal 3 2 2 2" xfId="54"/>
    <cellStyle name="Normal 3 2 3" xfId="55"/>
    <cellStyle name="Normal 3 2 4" xfId="56"/>
    <cellStyle name="Normal 3 3" xfId="57"/>
    <cellStyle name="Normal 3 3 2" xfId="58"/>
    <cellStyle name="Normal 3 4" xfId="59"/>
    <cellStyle name="Normal 4" xfId="60"/>
    <cellStyle name="Normal 4 2" xfId="61"/>
    <cellStyle name="Normal 4 2 2" xfId="62"/>
    <cellStyle name="Normal 5" xfId="63"/>
    <cellStyle name="Normal 5 2" xfId="64"/>
    <cellStyle name="Normal 5 2 2" xfId="65"/>
    <cellStyle name="Normal 5 2 2 2" xfId="66"/>
    <cellStyle name="Normal 5 2 2 3" xfId="67"/>
    <cellStyle name="Normal 5 2 2 4" xfId="68"/>
    <cellStyle name="Normal 5 2 3" xfId="69"/>
    <cellStyle name="Normal 5 2 4" xfId="70"/>
    <cellStyle name="Normal 5 2 5" xfId="71"/>
    <cellStyle name="Normal 5 3" xfId="72"/>
    <cellStyle name="Normal 5 3 2" xfId="73"/>
    <cellStyle name="Normal 5 3 2 2" xfId="74"/>
    <cellStyle name="Normal 5 3 2 3" xfId="75"/>
    <cellStyle name="Normal 5 3 2 4" xfId="76"/>
    <cellStyle name="Normal 5 3 3" xfId="77"/>
    <cellStyle name="Normal 5 3 4" xfId="78"/>
    <cellStyle name="Normal 5 3 5" xfId="79"/>
    <cellStyle name="Normal 5 4" xfId="80"/>
    <cellStyle name="Normal 5 4 2" xfId="81"/>
    <cellStyle name="Normal 5 4 3" xfId="82"/>
    <cellStyle name="Normal 5 4 4" xfId="83"/>
    <cellStyle name="Normal 5 5" xfId="84"/>
    <cellStyle name="Normal 5 5 2" xfId="85"/>
    <cellStyle name="Normal 5 5 3" xfId="86"/>
    <cellStyle name="Normal 5 5 3 2" xfId="87"/>
    <cellStyle name="Normal 5 5 3 2 2" xfId="88"/>
    <cellStyle name="Normal 5 5 3 2 2 2" xfId="89"/>
    <cellStyle name="Normal 5 5 4" xfId="90"/>
    <cellStyle name="Normal 5 5 4 2" xfId="91"/>
    <cellStyle name="Normal 5 6" xfId="92"/>
    <cellStyle name="Normal 5 7" xfId="93"/>
    <cellStyle name="Normal 6" xfId="94"/>
    <cellStyle name="Normal 7" xfId="95"/>
    <cellStyle name="Normal 7 2" xfId="96"/>
    <cellStyle name="Normal 8" xfId="97"/>
    <cellStyle name="Normal 9" xfId="98"/>
    <cellStyle name="Note 2" xfId="99"/>
    <cellStyle name="Note 2 2" xfId="100"/>
    <cellStyle name="Note 2 2 2" xfId="101"/>
    <cellStyle name="Note 2 3" xfId="102"/>
    <cellStyle name="Note 3" xfId="103"/>
    <cellStyle name="Note 3 2" xfId="104"/>
    <cellStyle name="Note 3 2 2" xfId="105"/>
    <cellStyle name="Note 3 3" xfId="106"/>
    <cellStyle name="Note 4" xfId="107"/>
    <cellStyle name="Output 2" xfId="108"/>
    <cellStyle name="Percent 2" xfId="109"/>
    <cellStyle name="Percent 2 2" xfId="110"/>
    <cellStyle name="Percent 2 2 2" xfId="111"/>
    <cellStyle name="Percent 2 2 2 2" xfId="112"/>
    <cellStyle name="Percent 2 2 3" xfId="113"/>
    <cellStyle name="Percent 2 3" xfId="114"/>
    <cellStyle name="Percent 2 3 2" xfId="115"/>
    <cellStyle name="Percent 2 4" xfId="116"/>
    <cellStyle name="Result 4" xfId="117"/>
    <cellStyle name="Result2" xfId="118"/>
    <cellStyle name="Total 2" xfId="1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3" activeCellId="0" sqref="N3"/>
    </sheetView>
  </sheetViews>
  <sheetFormatPr defaultColWidth="12.5703125" defaultRowHeight="15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0" width="16.43"/>
    <col collapsed="false" customWidth="true" hidden="false" outlineLevel="0" max="3" min="3" style="0" width="14"/>
    <col collapsed="false" customWidth="true" hidden="false" outlineLevel="0" max="4" min="4" style="0" width="16.29"/>
    <col collapsed="false" customWidth="true" hidden="false" outlineLevel="0" max="5" min="5" style="0" width="16.14"/>
    <col collapsed="false" customWidth="true" hidden="false" outlineLevel="0" max="6" min="6" style="0" width="18.42"/>
    <col collapsed="false" customWidth="true" hidden="false" outlineLevel="0" max="9" min="7" style="0" width="4"/>
    <col collapsed="false" customWidth="true" hidden="false" outlineLevel="0" max="13" min="10" style="0" width="3.86"/>
    <col collapsed="false" customWidth="true" hidden="false" outlineLevel="0" max="14" min="14" style="0" width="7.29"/>
    <col collapsed="false" customWidth="true" hidden="false" outlineLevel="0" max="15" min="15" style="0" width="8.42"/>
    <col collapsed="false" customWidth="true" hidden="false" outlineLevel="0" max="16" min="16" style="0" width="8.57"/>
    <col collapsed="false" customWidth="true" hidden="false" outlineLevel="0" max="17" min="17" style="0" width="8.86"/>
    <col collapsed="false" customWidth="true" hidden="false" outlineLevel="0" max="18" min="18" style="0" width="8.42"/>
  </cols>
  <sheetData>
    <row r="1" customFormat="false" ht="19.5" hidden="false" customHeight="true" outlineLevel="0" collapsed="false">
      <c r="A1" s="2"/>
      <c r="B1" s="3" t="s">
        <v>0</v>
      </c>
      <c r="C1" s="4"/>
      <c r="D1" s="5" t="s">
        <v>1</v>
      </c>
      <c r="E1" s="5"/>
      <c r="F1" s="5"/>
      <c r="G1" s="6"/>
      <c r="H1" s="6"/>
      <c r="I1" s="6"/>
      <c r="J1" s="4"/>
      <c r="K1" s="4"/>
      <c r="L1" s="4"/>
      <c r="M1" s="4"/>
      <c r="N1" s="7" t="s">
        <v>2</v>
      </c>
    </row>
    <row r="2" customFormat="false" ht="29.25" hidden="false" customHeight="true" outlineLevel="0" collapsed="false">
      <c r="A2" s="8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10" t="s">
        <v>8</v>
      </c>
      <c r="G2" s="11" t="s">
        <v>9</v>
      </c>
      <c r="H2" s="12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  <c r="N2" s="13" t="s">
        <v>16</v>
      </c>
    </row>
    <row r="3" customFormat="false" ht="19.5" hidden="false" customHeight="true" outlineLevel="0" collapsed="false">
      <c r="A3" s="14" t="n">
        <v>1</v>
      </c>
      <c r="B3" s="15" t="s">
        <v>17</v>
      </c>
      <c r="C3" s="15" t="s">
        <v>18</v>
      </c>
      <c r="D3" s="15" t="s">
        <v>19</v>
      </c>
      <c r="E3" s="15" t="s">
        <v>20</v>
      </c>
      <c r="F3" s="15" t="s">
        <v>21</v>
      </c>
      <c r="G3" s="16" t="n">
        <v>55</v>
      </c>
      <c r="H3" s="17"/>
      <c r="I3" s="17" t="n">
        <v>55</v>
      </c>
      <c r="J3" s="18" t="n">
        <v>50</v>
      </c>
      <c r="K3" s="18" t="n">
        <v>55</v>
      </c>
      <c r="L3" s="18" t="n">
        <v>55</v>
      </c>
      <c r="M3" s="18" t="n">
        <v>55</v>
      </c>
      <c r="N3" s="18" t="n">
        <f aca="false">SUM(G3:M3)-G3-J3</f>
        <v>220</v>
      </c>
    </row>
    <row r="4" customFormat="false" ht="20.25" hidden="false" customHeight="true" outlineLevel="0" collapsed="false">
      <c r="A4" s="14" t="n">
        <v>2</v>
      </c>
      <c r="B4" s="15" t="s">
        <v>22</v>
      </c>
      <c r="C4" s="15" t="s">
        <v>23</v>
      </c>
      <c r="D4" s="15" t="s">
        <v>24</v>
      </c>
      <c r="E4" s="15" t="s">
        <v>25</v>
      </c>
      <c r="F4" s="15" t="s">
        <v>21</v>
      </c>
      <c r="G4" s="19"/>
      <c r="H4" s="18" t="n">
        <v>55</v>
      </c>
      <c r="I4" s="18" t="n">
        <v>50</v>
      </c>
      <c r="J4" s="18" t="n">
        <v>55</v>
      </c>
      <c r="K4" s="18" t="n">
        <v>46</v>
      </c>
      <c r="L4" s="18" t="n">
        <v>50</v>
      </c>
      <c r="M4" s="18" t="n">
        <v>50</v>
      </c>
      <c r="N4" s="18" t="n">
        <f aca="false">SUM(G4:M4)-K4-I4</f>
        <v>210</v>
      </c>
    </row>
    <row r="5" customFormat="false" ht="18.75" hidden="false" customHeight="true" outlineLevel="0" collapsed="false">
      <c r="A5" s="14" t="n">
        <v>3</v>
      </c>
      <c r="B5" s="20" t="s">
        <v>26</v>
      </c>
      <c r="C5" s="20" t="s">
        <v>27</v>
      </c>
      <c r="D5" s="20" t="s">
        <v>28</v>
      </c>
      <c r="E5" s="20" t="s">
        <v>29</v>
      </c>
      <c r="F5" s="21" t="s">
        <v>30</v>
      </c>
      <c r="G5" s="16" t="n">
        <v>46</v>
      </c>
      <c r="H5" s="18" t="n">
        <v>50</v>
      </c>
      <c r="I5" s="18" t="n">
        <v>46</v>
      </c>
      <c r="J5" s="18" t="n">
        <v>46</v>
      </c>
      <c r="K5" s="18" t="n">
        <v>50</v>
      </c>
      <c r="L5" s="18" t="n">
        <v>46</v>
      </c>
      <c r="M5" s="18"/>
      <c r="N5" s="18" t="n">
        <f aca="false">SUM(G5:M5)-G5-I5</f>
        <v>192</v>
      </c>
    </row>
    <row r="6" customFormat="false" ht="20.25" hidden="false" customHeight="true" outlineLevel="0" collapsed="false">
      <c r="A6" s="14" t="n">
        <v>4</v>
      </c>
      <c r="B6" s="22" t="s">
        <v>31</v>
      </c>
      <c r="C6" s="22" t="s">
        <v>32</v>
      </c>
      <c r="D6" s="22" t="s">
        <v>33</v>
      </c>
      <c r="E6" s="22" t="s">
        <v>34</v>
      </c>
      <c r="F6" s="22" t="s">
        <v>35</v>
      </c>
      <c r="G6" s="23" t="n">
        <v>42</v>
      </c>
      <c r="H6" s="24"/>
      <c r="I6" s="24"/>
      <c r="J6" s="23"/>
      <c r="K6" s="23" t="n">
        <v>42</v>
      </c>
      <c r="L6" s="23"/>
      <c r="M6" s="23" t="n">
        <v>46</v>
      </c>
      <c r="N6" s="23" t="n">
        <f aca="false">SUM(G6:M6)</f>
        <v>130</v>
      </c>
    </row>
    <row r="7" s="27" customFormat="true" ht="18.75" hidden="false" customHeight="true" outlineLevel="0" collapsed="false">
      <c r="A7" s="14" t="n">
        <v>5</v>
      </c>
      <c r="B7" s="22" t="s">
        <v>36</v>
      </c>
      <c r="C7" s="22" t="s">
        <v>37</v>
      </c>
      <c r="D7" s="22" t="s">
        <v>38</v>
      </c>
      <c r="E7" s="22" t="s">
        <v>39</v>
      </c>
      <c r="F7" s="22" t="s">
        <v>21</v>
      </c>
      <c r="G7" s="24" t="n">
        <v>39</v>
      </c>
      <c r="H7" s="25"/>
      <c r="I7" s="25"/>
      <c r="J7" s="23"/>
      <c r="K7" s="23"/>
      <c r="L7" s="23" t="n">
        <v>42</v>
      </c>
      <c r="M7" s="23" t="n">
        <v>42</v>
      </c>
      <c r="N7" s="23" t="n">
        <f aca="false">SUM(G7:M7)</f>
        <v>123</v>
      </c>
      <c r="O7" s="26"/>
    </row>
    <row r="8" s="27" customFormat="true" ht="18.75" hidden="false" customHeight="true" outlineLevel="0" collapsed="false">
      <c r="A8" s="14" t="n">
        <v>6</v>
      </c>
      <c r="B8" s="22" t="s">
        <v>40</v>
      </c>
      <c r="C8" s="22" t="s">
        <v>41</v>
      </c>
      <c r="D8" s="22" t="s">
        <v>42</v>
      </c>
      <c r="E8" s="22" t="s">
        <v>43</v>
      </c>
      <c r="F8" s="22" t="s">
        <v>35</v>
      </c>
      <c r="G8" s="24" t="n">
        <v>50</v>
      </c>
      <c r="H8" s="24"/>
      <c r="I8" s="24"/>
      <c r="J8" s="23"/>
      <c r="K8" s="23"/>
      <c r="L8" s="23"/>
      <c r="M8" s="23"/>
      <c r="N8" s="23" t="n">
        <f aca="false">SUM(G8:M8)</f>
        <v>50</v>
      </c>
    </row>
    <row r="9" s="27" customFormat="true" ht="19.5" hidden="false" customHeight="true" outlineLevel="0" collapsed="false">
      <c r="A9" s="14" t="n">
        <v>7</v>
      </c>
      <c r="B9" s="28" t="s">
        <v>44</v>
      </c>
      <c r="C9" s="28" t="s">
        <v>45</v>
      </c>
      <c r="D9" s="28" t="s">
        <v>46</v>
      </c>
      <c r="E9" s="28" t="s">
        <v>47</v>
      </c>
      <c r="F9" s="28" t="s">
        <v>48</v>
      </c>
      <c r="G9" s="29"/>
      <c r="H9" s="29"/>
      <c r="I9" s="29"/>
      <c r="J9" s="29"/>
      <c r="K9" s="30" t="n">
        <v>39</v>
      </c>
      <c r="L9" s="30"/>
      <c r="M9" s="30"/>
      <c r="N9" s="23" t="n">
        <f aca="false">SUM(G9:M9)</f>
        <v>39</v>
      </c>
    </row>
    <row r="10" s="27" customFormat="true" ht="19.5" hidden="false" customHeight="true" outlineLevel="0" collapsed="false">
      <c r="A10" s="1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="27" customFormat="true" ht="19.5" hidden="false" customHeight="true" outlineLevel="0" collapsed="false">
      <c r="A11" s="2"/>
      <c r="B11" s="3" t="s">
        <v>49</v>
      </c>
      <c r="C11" s="4"/>
      <c r="D11" s="5" t="s">
        <v>1</v>
      </c>
      <c r="E11" s="5"/>
      <c r="F11" s="5"/>
      <c r="G11" s="6"/>
      <c r="H11" s="6"/>
      <c r="I11" s="6"/>
      <c r="J11" s="4"/>
      <c r="K11" s="4"/>
      <c r="L11" s="4"/>
      <c r="M11" s="4"/>
      <c r="N11" s="7" t="s">
        <v>2</v>
      </c>
    </row>
    <row r="12" s="27" customFormat="true" ht="24.75" hidden="false" customHeight="true" outlineLevel="0" collapsed="false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10" t="s">
        <v>8</v>
      </c>
      <c r="G12" s="11" t="s">
        <v>9</v>
      </c>
      <c r="H12" s="12" t="s">
        <v>10</v>
      </c>
      <c r="I12" s="12" t="s">
        <v>11</v>
      </c>
      <c r="J12" s="12" t="s">
        <v>12</v>
      </c>
      <c r="K12" s="12" t="s">
        <v>13</v>
      </c>
      <c r="L12" s="12" t="s">
        <v>14</v>
      </c>
      <c r="M12" s="12" t="s">
        <v>15</v>
      </c>
      <c r="N12" s="13" t="s">
        <v>16</v>
      </c>
      <c r="Q12" s="27" t="s">
        <v>50</v>
      </c>
    </row>
    <row r="13" s="27" customFormat="true" ht="19.5" hidden="false" customHeight="true" outlineLevel="0" collapsed="false">
      <c r="A13" s="32" t="n">
        <v>1</v>
      </c>
      <c r="B13" s="15" t="s">
        <v>51</v>
      </c>
      <c r="C13" s="15" t="s">
        <v>52</v>
      </c>
      <c r="D13" s="15" t="s">
        <v>53</v>
      </c>
      <c r="E13" s="15" t="s">
        <v>54</v>
      </c>
      <c r="F13" s="33" t="s">
        <v>55</v>
      </c>
      <c r="G13" s="18" t="n">
        <v>39</v>
      </c>
      <c r="H13" s="18" t="n">
        <v>46</v>
      </c>
      <c r="I13" s="34" t="n">
        <v>46</v>
      </c>
      <c r="J13" s="18"/>
      <c r="K13" s="18" t="n">
        <v>50</v>
      </c>
      <c r="L13" s="18"/>
      <c r="M13" s="18"/>
      <c r="N13" s="18" t="n">
        <f aca="false">SUM(G13:M13)</f>
        <v>181</v>
      </c>
    </row>
    <row r="14" s="27" customFormat="true" ht="19.5" hidden="false" customHeight="true" outlineLevel="0" collapsed="false">
      <c r="A14" s="35" t="n">
        <v>2</v>
      </c>
      <c r="B14" s="15" t="s">
        <v>56</v>
      </c>
      <c r="C14" s="15" t="s">
        <v>57</v>
      </c>
      <c r="D14" s="15" t="s">
        <v>58</v>
      </c>
      <c r="E14" s="15" t="s">
        <v>59</v>
      </c>
      <c r="F14" s="15" t="s">
        <v>21</v>
      </c>
      <c r="G14" s="18" t="n">
        <v>36</v>
      </c>
      <c r="H14" s="18" t="n">
        <v>42</v>
      </c>
      <c r="I14" s="34" t="n">
        <v>36</v>
      </c>
      <c r="J14" s="18"/>
      <c r="K14" s="18"/>
      <c r="L14" s="18" t="n">
        <v>50</v>
      </c>
      <c r="M14" s="18" t="n">
        <v>50</v>
      </c>
      <c r="N14" s="18" t="n">
        <f aca="false">SUM(G14:M14)-G14</f>
        <v>178</v>
      </c>
    </row>
    <row r="15" s="36" customFormat="true" ht="17.25" hidden="false" customHeight="true" outlineLevel="0" collapsed="false">
      <c r="A15" s="32" t="n">
        <v>3</v>
      </c>
      <c r="B15" s="15" t="s">
        <v>60</v>
      </c>
      <c r="C15" s="15" t="s">
        <v>61</v>
      </c>
      <c r="D15" s="15" t="s">
        <v>62</v>
      </c>
      <c r="E15" s="15" t="s">
        <v>63</v>
      </c>
      <c r="F15" s="15" t="s">
        <v>35</v>
      </c>
      <c r="G15" s="18" t="n">
        <v>27</v>
      </c>
      <c r="H15" s="18" t="n">
        <v>36</v>
      </c>
      <c r="I15" s="18"/>
      <c r="J15" s="18"/>
      <c r="K15" s="18" t="n">
        <v>42</v>
      </c>
      <c r="L15" s="18" t="n">
        <v>42</v>
      </c>
      <c r="M15" s="18" t="n">
        <v>46</v>
      </c>
      <c r="N15" s="18" t="n">
        <f aca="false">SUM(G15:M15)-G15</f>
        <v>166</v>
      </c>
    </row>
    <row r="16" s="27" customFormat="true" ht="19.5" hidden="false" customHeight="true" outlineLevel="0" collapsed="false">
      <c r="A16" s="35" t="n">
        <v>4</v>
      </c>
      <c r="B16" s="22" t="s">
        <v>64</v>
      </c>
      <c r="C16" s="22" t="s">
        <v>65</v>
      </c>
      <c r="D16" s="22" t="s">
        <v>66</v>
      </c>
      <c r="E16" s="22" t="s">
        <v>67</v>
      </c>
      <c r="F16" s="22" t="s">
        <v>68</v>
      </c>
      <c r="G16" s="30" t="n">
        <v>33</v>
      </c>
      <c r="H16" s="30" t="n">
        <v>39</v>
      </c>
      <c r="I16" s="30" t="n">
        <v>33</v>
      </c>
      <c r="J16" s="30"/>
      <c r="K16" s="30"/>
      <c r="L16" s="30"/>
      <c r="M16" s="30" t="n">
        <v>55</v>
      </c>
      <c r="N16" s="30" t="n">
        <f aca="false">SUM(G16:M16)</f>
        <v>160</v>
      </c>
    </row>
    <row r="17" s="27" customFormat="true" ht="19.5" hidden="false" customHeight="true" outlineLevel="0" collapsed="false">
      <c r="A17" s="32" t="n">
        <v>5</v>
      </c>
      <c r="B17" s="22" t="s">
        <v>69</v>
      </c>
      <c r="C17" s="22" t="s">
        <v>70</v>
      </c>
      <c r="D17" s="22" t="s">
        <v>71</v>
      </c>
      <c r="E17" s="22" t="s">
        <v>72</v>
      </c>
      <c r="F17" s="22" t="s">
        <v>21</v>
      </c>
      <c r="G17" s="30" t="n">
        <v>50</v>
      </c>
      <c r="H17" s="30" t="n">
        <v>50</v>
      </c>
      <c r="I17" s="37" t="n">
        <v>55</v>
      </c>
      <c r="J17" s="38"/>
      <c r="K17" s="38"/>
      <c r="L17" s="38"/>
      <c r="M17" s="38"/>
      <c r="N17" s="30" t="n">
        <f aca="false">SUM(G17:M17)</f>
        <v>155</v>
      </c>
    </row>
    <row r="18" s="27" customFormat="true" ht="19.5" hidden="false" customHeight="true" outlineLevel="0" collapsed="false">
      <c r="A18" s="35" t="n">
        <v>6</v>
      </c>
      <c r="B18" s="22" t="s">
        <v>73</v>
      </c>
      <c r="C18" s="22" t="s">
        <v>74</v>
      </c>
      <c r="D18" s="22" t="s">
        <v>75</v>
      </c>
      <c r="E18" s="22" t="s">
        <v>76</v>
      </c>
      <c r="F18" s="22" t="s">
        <v>68</v>
      </c>
      <c r="G18" s="30" t="n">
        <v>46</v>
      </c>
      <c r="H18" s="30" t="n">
        <v>55</v>
      </c>
      <c r="I18" s="30" t="n">
        <v>50</v>
      </c>
      <c r="J18" s="30"/>
      <c r="K18" s="30"/>
      <c r="L18" s="30"/>
      <c r="M18" s="30"/>
      <c r="N18" s="30" t="n">
        <f aca="false">SUM(G18:M18)</f>
        <v>151</v>
      </c>
    </row>
    <row r="19" s="27" customFormat="true" ht="19.5" hidden="false" customHeight="true" outlineLevel="0" collapsed="false">
      <c r="A19" s="32" t="n">
        <v>7</v>
      </c>
      <c r="B19" s="39" t="s">
        <v>77</v>
      </c>
      <c r="C19" s="39" t="s">
        <v>78</v>
      </c>
      <c r="D19" s="39" t="s">
        <v>79</v>
      </c>
      <c r="E19" s="39" t="s">
        <v>72</v>
      </c>
      <c r="F19" s="40" t="s">
        <v>21</v>
      </c>
      <c r="G19" s="41"/>
      <c r="H19" s="41"/>
      <c r="I19" s="41"/>
      <c r="J19" s="41"/>
      <c r="K19" s="30" t="n">
        <v>55</v>
      </c>
      <c r="L19" s="42" t="n">
        <v>46</v>
      </c>
      <c r="M19" s="42"/>
      <c r="N19" s="30" t="n">
        <f aca="false">SUM(G19:M19)</f>
        <v>101</v>
      </c>
    </row>
    <row r="20" s="27" customFormat="true" ht="19.5" hidden="false" customHeight="true" outlineLevel="0" collapsed="false">
      <c r="A20" s="35" t="n">
        <v>8</v>
      </c>
      <c r="B20" s="43" t="s">
        <v>80</v>
      </c>
      <c r="C20" s="43" t="s">
        <v>81</v>
      </c>
      <c r="D20" s="43" t="s">
        <v>82</v>
      </c>
      <c r="E20" s="43" t="s">
        <v>83</v>
      </c>
      <c r="F20" s="44" t="s">
        <v>21</v>
      </c>
      <c r="G20" s="30"/>
      <c r="H20" s="30"/>
      <c r="I20" s="45" t="n">
        <v>39</v>
      </c>
      <c r="J20" s="30"/>
      <c r="K20" s="30"/>
      <c r="L20" s="30" t="n">
        <v>55</v>
      </c>
      <c r="M20" s="30"/>
      <c r="N20" s="30" t="n">
        <f aca="false">SUM(G20:M20)</f>
        <v>94</v>
      </c>
    </row>
    <row r="21" customFormat="false" ht="19.5" hidden="false" customHeight="true" outlineLevel="0" collapsed="false">
      <c r="A21" s="32" t="n">
        <v>9</v>
      </c>
      <c r="B21" s="39" t="s">
        <v>84</v>
      </c>
      <c r="C21" s="39" t="s">
        <v>85</v>
      </c>
      <c r="D21" s="39" t="s">
        <v>86</v>
      </c>
      <c r="E21" s="39" t="s">
        <v>87</v>
      </c>
      <c r="F21" s="40" t="s">
        <v>35</v>
      </c>
      <c r="G21" s="30"/>
      <c r="H21" s="30"/>
      <c r="I21" s="45"/>
      <c r="J21" s="30"/>
      <c r="K21" s="30" t="n">
        <v>46</v>
      </c>
      <c r="L21" s="30"/>
      <c r="M21" s="30" t="n">
        <v>42</v>
      </c>
      <c r="N21" s="30" t="n">
        <f aca="false">SUM(G21:M21)</f>
        <v>88</v>
      </c>
    </row>
    <row r="22" s="46" customFormat="true" ht="21.75" hidden="false" customHeight="true" outlineLevel="0" collapsed="false">
      <c r="A22" s="35" t="n">
        <v>10</v>
      </c>
      <c r="B22" s="22" t="s">
        <v>88</v>
      </c>
      <c r="C22" s="22" t="s">
        <v>89</v>
      </c>
      <c r="D22" s="22" t="s">
        <v>90</v>
      </c>
      <c r="E22" s="22" t="s">
        <v>91</v>
      </c>
      <c r="F22" s="22" t="s">
        <v>48</v>
      </c>
      <c r="G22" s="30" t="n">
        <v>31</v>
      </c>
      <c r="H22" s="30"/>
      <c r="I22" s="30" t="n">
        <v>42</v>
      </c>
      <c r="J22" s="30"/>
      <c r="K22" s="30"/>
      <c r="L22" s="30"/>
      <c r="M22" s="30"/>
      <c r="N22" s="30" t="n">
        <f aca="false">SUM(G22:M22)</f>
        <v>73</v>
      </c>
    </row>
    <row r="23" s="46" customFormat="true" ht="21.75" hidden="false" customHeight="true" outlineLevel="0" collapsed="false">
      <c r="A23" s="32" t="n">
        <v>11</v>
      </c>
      <c r="B23" s="22" t="s">
        <v>92</v>
      </c>
      <c r="C23" s="22" t="s">
        <v>93</v>
      </c>
      <c r="D23" s="22" t="s">
        <v>94</v>
      </c>
      <c r="E23" s="22" t="s">
        <v>95</v>
      </c>
      <c r="F23" s="22" t="s">
        <v>35</v>
      </c>
      <c r="G23" s="30" t="n">
        <v>55</v>
      </c>
      <c r="H23" s="30"/>
      <c r="I23" s="30"/>
      <c r="J23" s="30"/>
      <c r="K23" s="30"/>
      <c r="L23" s="30"/>
      <c r="M23" s="30"/>
      <c r="N23" s="30" t="n">
        <f aca="false">SUM(G23:M23)</f>
        <v>55</v>
      </c>
    </row>
    <row r="24" s="46" customFormat="true" ht="21.75" hidden="false" customHeight="true" outlineLevel="0" collapsed="false">
      <c r="A24" s="35" t="n">
        <v>12</v>
      </c>
      <c r="B24" s="22" t="s">
        <v>96</v>
      </c>
      <c r="C24" s="22" t="s">
        <v>97</v>
      </c>
      <c r="D24" s="22" t="s">
        <v>98</v>
      </c>
      <c r="E24" s="22" t="s">
        <v>99</v>
      </c>
      <c r="F24" s="22" t="s">
        <v>21</v>
      </c>
      <c r="G24" s="30" t="n">
        <v>42</v>
      </c>
      <c r="H24" s="30"/>
      <c r="I24" s="30"/>
      <c r="J24" s="30"/>
      <c r="K24" s="30"/>
      <c r="L24" s="30"/>
      <c r="M24" s="30"/>
      <c r="N24" s="30" t="n">
        <f aca="false">SUM(G24:M24)</f>
        <v>42</v>
      </c>
    </row>
    <row r="25" s="46" customFormat="true" ht="21.75" hidden="false" customHeight="true" outlineLevel="0" collapsed="false">
      <c r="A25" s="32" t="n">
        <v>13</v>
      </c>
      <c r="B25" s="39" t="s">
        <v>100</v>
      </c>
      <c r="C25" s="39" t="s">
        <v>101</v>
      </c>
      <c r="D25" s="39" t="s">
        <v>102</v>
      </c>
      <c r="E25" s="39" t="s">
        <v>103</v>
      </c>
      <c r="F25" s="40" t="s">
        <v>104</v>
      </c>
      <c r="G25" s="30"/>
      <c r="H25" s="30"/>
      <c r="I25" s="45"/>
      <c r="J25" s="30"/>
      <c r="K25" s="30" t="n">
        <v>39</v>
      </c>
      <c r="L25" s="30"/>
      <c r="M25" s="30"/>
      <c r="N25" s="30" t="n">
        <f aca="false">SUM(G25:M25)</f>
        <v>39</v>
      </c>
    </row>
    <row r="26" s="46" customFormat="true" ht="21.75" hidden="false" customHeight="true" outlineLevel="0" collapsed="false">
      <c r="A26" s="35" t="n">
        <v>14</v>
      </c>
      <c r="B26" s="43" t="s">
        <v>105</v>
      </c>
      <c r="C26" s="43" t="s">
        <v>106</v>
      </c>
      <c r="D26" s="43" t="s">
        <v>107</v>
      </c>
      <c r="E26" s="43" t="s">
        <v>108</v>
      </c>
      <c r="F26" s="44" t="s">
        <v>68</v>
      </c>
      <c r="G26" s="30"/>
      <c r="H26" s="30"/>
      <c r="I26" s="45" t="n">
        <v>31</v>
      </c>
      <c r="J26" s="30"/>
      <c r="K26" s="30"/>
      <c r="L26" s="30"/>
      <c r="M26" s="30"/>
      <c r="N26" s="30" t="n">
        <f aca="false">SUM(G26:M26)</f>
        <v>31</v>
      </c>
    </row>
    <row r="27" s="46" customFormat="true" ht="21.75" hidden="false" customHeight="true" outlineLevel="0" collapsed="false">
      <c r="A27" s="32" t="n">
        <v>15</v>
      </c>
      <c r="B27" s="43" t="s">
        <v>109</v>
      </c>
      <c r="C27" s="43" t="s">
        <v>110</v>
      </c>
      <c r="D27" s="43" t="s">
        <v>111</v>
      </c>
      <c r="E27" s="43" t="s">
        <v>112</v>
      </c>
      <c r="F27" s="47" t="s">
        <v>113</v>
      </c>
      <c r="G27" s="30" t="n">
        <v>29</v>
      </c>
      <c r="H27" s="30"/>
      <c r="I27" s="45"/>
      <c r="J27" s="30"/>
      <c r="K27" s="30"/>
      <c r="L27" s="30"/>
      <c r="M27" s="30"/>
      <c r="N27" s="30" t="n">
        <f aca="false">SUM(G27:M27)</f>
        <v>29</v>
      </c>
    </row>
    <row r="28" customFormat="false" ht="19.5" hidden="false" customHeight="true" outlineLevel="0" collapsed="false">
      <c r="A28" s="4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customFormat="false" ht="19.5" hidden="false" customHeight="true" outlineLevel="0" collapsed="false">
      <c r="A29" s="49"/>
      <c r="B29" s="3" t="s">
        <v>114</v>
      </c>
      <c r="C29" s="4"/>
      <c r="D29" s="5" t="s">
        <v>1</v>
      </c>
      <c r="E29" s="5"/>
      <c r="F29" s="5"/>
      <c r="G29" s="6"/>
      <c r="H29" s="6"/>
      <c r="I29" s="6"/>
      <c r="J29" s="4"/>
      <c r="K29" s="4"/>
      <c r="L29" s="4"/>
      <c r="M29" s="4"/>
      <c r="N29" s="7" t="s">
        <v>2</v>
      </c>
      <c r="O29" s="50"/>
      <c r="P29" s="50"/>
      <c r="Q29" s="50"/>
      <c r="R29" s="50"/>
    </row>
    <row r="30" customFormat="false" ht="27.75" hidden="false" customHeight="true" outlineLevel="0" collapsed="false">
      <c r="A30" s="8" t="s">
        <v>3</v>
      </c>
      <c r="B30" s="51" t="s">
        <v>4</v>
      </c>
      <c r="C30" s="9" t="s">
        <v>5</v>
      </c>
      <c r="D30" s="9" t="s">
        <v>6</v>
      </c>
      <c r="E30" s="9" t="s">
        <v>7</v>
      </c>
      <c r="F30" s="10" t="s">
        <v>8</v>
      </c>
      <c r="G30" s="11" t="s">
        <v>9</v>
      </c>
      <c r="H30" s="12" t="s">
        <v>10</v>
      </c>
      <c r="I30" s="12" t="s">
        <v>11</v>
      </c>
      <c r="J30" s="12" t="s">
        <v>12</v>
      </c>
      <c r="K30" s="12" t="s">
        <v>13</v>
      </c>
      <c r="L30" s="12" t="s">
        <v>14</v>
      </c>
      <c r="M30" s="12" t="s">
        <v>15</v>
      </c>
      <c r="N30" s="13" t="s">
        <v>16</v>
      </c>
      <c r="O30" s="52" t="s">
        <v>115</v>
      </c>
      <c r="P30" s="52" t="s">
        <v>116</v>
      </c>
      <c r="Q30" s="52" t="s">
        <v>117</v>
      </c>
      <c r="R30" s="53" t="s">
        <v>16</v>
      </c>
    </row>
    <row r="31" customFormat="false" ht="19.5" hidden="false" customHeight="true" outlineLevel="0" collapsed="false">
      <c r="A31" s="14" t="n">
        <v>1</v>
      </c>
      <c r="B31" s="15" t="s">
        <v>118</v>
      </c>
      <c r="C31" s="15" t="s">
        <v>119</v>
      </c>
      <c r="D31" s="15" t="s">
        <v>120</v>
      </c>
      <c r="E31" s="15" t="s">
        <v>121</v>
      </c>
      <c r="F31" s="15" t="s">
        <v>35</v>
      </c>
      <c r="G31" s="18" t="n">
        <v>42</v>
      </c>
      <c r="H31" s="18" t="n">
        <v>50</v>
      </c>
      <c r="I31" s="18" t="n">
        <v>50</v>
      </c>
      <c r="J31" s="18" t="n">
        <v>55</v>
      </c>
      <c r="K31" s="54" t="n">
        <v>50</v>
      </c>
      <c r="L31" s="54" t="n">
        <v>55</v>
      </c>
      <c r="M31" s="55" t="n">
        <v>55</v>
      </c>
      <c r="N31" s="18" t="n">
        <f aca="false">SUM(G31:M31)-G31-H31-I31</f>
        <v>215</v>
      </c>
      <c r="O31" s="34" t="n">
        <v>50</v>
      </c>
      <c r="P31" s="34" t="n">
        <v>50</v>
      </c>
      <c r="Q31" s="34" t="n">
        <v>42</v>
      </c>
      <c r="R31" s="34" t="n">
        <f aca="false">N31+O31+P31+Q31</f>
        <v>357</v>
      </c>
    </row>
    <row r="32" customFormat="false" ht="19.5" hidden="false" customHeight="true" outlineLevel="0" collapsed="false">
      <c r="A32" s="14" t="n">
        <v>2</v>
      </c>
      <c r="B32" s="15" t="s">
        <v>122</v>
      </c>
      <c r="C32" s="15" t="s">
        <v>123</v>
      </c>
      <c r="D32" s="15" t="s">
        <v>124</v>
      </c>
      <c r="E32" s="15" t="s">
        <v>125</v>
      </c>
      <c r="F32" s="15" t="s">
        <v>35</v>
      </c>
      <c r="G32" s="18" t="n">
        <v>50</v>
      </c>
      <c r="H32" s="18" t="n">
        <v>55</v>
      </c>
      <c r="I32" s="18" t="n">
        <v>55</v>
      </c>
      <c r="J32" s="18"/>
      <c r="K32" s="54" t="n">
        <v>55</v>
      </c>
      <c r="L32" s="54" t="n">
        <v>50</v>
      </c>
      <c r="M32" s="55" t="n">
        <v>50</v>
      </c>
      <c r="N32" s="18" t="n">
        <f aca="false">SUM(G32:M32)-G32-L32</f>
        <v>215</v>
      </c>
      <c r="O32" s="34" t="n">
        <v>50</v>
      </c>
      <c r="P32" s="34" t="n">
        <v>50</v>
      </c>
      <c r="Q32" s="34" t="n">
        <v>0</v>
      </c>
      <c r="R32" s="34" t="n">
        <f aca="false">N32+O32+P32+Q32</f>
        <v>315</v>
      </c>
    </row>
    <row r="33" customFormat="false" ht="19.5" hidden="false" customHeight="true" outlineLevel="0" collapsed="false">
      <c r="A33" s="14" t="n">
        <v>3</v>
      </c>
      <c r="B33" s="15" t="s">
        <v>126</v>
      </c>
      <c r="C33" s="15" t="s">
        <v>127</v>
      </c>
      <c r="D33" s="15" t="s">
        <v>128</v>
      </c>
      <c r="E33" s="15" t="s">
        <v>129</v>
      </c>
      <c r="F33" s="15" t="s">
        <v>130</v>
      </c>
      <c r="G33" s="18" t="n">
        <v>46</v>
      </c>
      <c r="H33" s="18"/>
      <c r="I33" s="18" t="n">
        <v>46</v>
      </c>
      <c r="J33" s="18" t="n">
        <v>46</v>
      </c>
      <c r="K33" s="54"/>
      <c r="L33" s="54" t="n">
        <v>46</v>
      </c>
      <c r="M33" s="55" t="n">
        <v>46</v>
      </c>
      <c r="N33" s="18" t="n">
        <f aca="false">SUM(G33:M33)-G33</f>
        <v>184</v>
      </c>
    </row>
    <row r="34" customFormat="false" ht="19.5" hidden="false" customHeight="true" outlineLevel="0" collapsed="false">
      <c r="A34" s="14" t="n">
        <v>4</v>
      </c>
      <c r="B34" s="56" t="s">
        <v>131</v>
      </c>
      <c r="C34" s="56" t="s">
        <v>132</v>
      </c>
      <c r="D34" s="56" t="s">
        <v>133</v>
      </c>
      <c r="E34" s="56" t="s">
        <v>52</v>
      </c>
      <c r="F34" s="56" t="s">
        <v>48</v>
      </c>
      <c r="G34" s="30"/>
      <c r="H34" s="30" t="n">
        <v>42</v>
      </c>
      <c r="I34" s="30" t="n">
        <v>42</v>
      </c>
      <c r="J34" s="30" t="n">
        <v>50</v>
      </c>
      <c r="K34" s="57" t="n">
        <v>39</v>
      </c>
      <c r="L34" s="57"/>
      <c r="M34" s="38"/>
      <c r="N34" s="30" t="n">
        <f aca="false">SUM(G34:M34)</f>
        <v>173</v>
      </c>
    </row>
    <row r="35" customFormat="false" ht="19.5" hidden="false" customHeight="true" outlineLevel="0" collapsed="false">
      <c r="A35" s="14" t="n">
        <v>5</v>
      </c>
      <c r="B35" s="56" t="s">
        <v>134</v>
      </c>
      <c r="C35" s="56" t="s">
        <v>135</v>
      </c>
      <c r="D35" s="56" t="s">
        <v>136</v>
      </c>
      <c r="E35" s="56" t="s">
        <v>137</v>
      </c>
      <c r="F35" s="56" t="s">
        <v>138</v>
      </c>
      <c r="G35" s="30"/>
      <c r="H35" s="30" t="n">
        <v>36</v>
      </c>
      <c r="I35" s="30" t="n">
        <v>39</v>
      </c>
      <c r="J35" s="30" t="n">
        <v>39</v>
      </c>
      <c r="K35" s="57" t="n">
        <v>42</v>
      </c>
      <c r="L35" s="57" t="n">
        <v>42</v>
      </c>
      <c r="M35" s="38" t="n">
        <v>42</v>
      </c>
      <c r="N35" s="30" t="n">
        <f aca="false">SUM(G35:M35)-H35-I35</f>
        <v>165</v>
      </c>
    </row>
    <row r="36" customFormat="false" ht="19.5" hidden="false" customHeight="true" outlineLevel="0" collapsed="false">
      <c r="A36" s="14" t="n">
        <v>6</v>
      </c>
      <c r="B36" s="56" t="s">
        <v>139</v>
      </c>
      <c r="C36" s="56" t="s">
        <v>140</v>
      </c>
      <c r="D36" s="56" t="s">
        <v>141</v>
      </c>
      <c r="E36" s="56" t="s">
        <v>142</v>
      </c>
      <c r="F36" s="56" t="s">
        <v>143</v>
      </c>
      <c r="G36" s="30"/>
      <c r="H36" s="30"/>
      <c r="I36" s="30" t="n">
        <v>36</v>
      </c>
      <c r="J36" s="30"/>
      <c r="K36" s="57" t="n">
        <v>46</v>
      </c>
      <c r="L36" s="57"/>
      <c r="M36" s="38" t="n">
        <v>39</v>
      </c>
      <c r="N36" s="30" t="n">
        <f aca="false">SUM(G36:M36)</f>
        <v>121</v>
      </c>
    </row>
    <row r="37" customFormat="false" ht="19.5" hidden="false" customHeight="true" outlineLevel="0" collapsed="false">
      <c r="A37" s="14" t="n">
        <v>7</v>
      </c>
      <c r="B37" s="56" t="s">
        <v>144</v>
      </c>
      <c r="C37" s="56" t="s">
        <v>145</v>
      </c>
      <c r="D37" s="56" t="s">
        <v>146</v>
      </c>
      <c r="E37" s="56" t="s">
        <v>147</v>
      </c>
      <c r="F37" s="58" t="s">
        <v>148</v>
      </c>
      <c r="G37" s="59"/>
      <c r="H37" s="24" t="n">
        <v>39</v>
      </c>
      <c r="I37" s="24" t="n">
        <v>31</v>
      </c>
      <c r="J37" s="23" t="n">
        <v>36</v>
      </c>
      <c r="K37" s="60"/>
      <c r="L37" s="60"/>
      <c r="M37" s="60"/>
      <c r="N37" s="30" t="n">
        <f aca="false">SUM(G37:M37)</f>
        <v>106</v>
      </c>
    </row>
    <row r="38" customFormat="false" ht="19.5" hidden="false" customHeight="true" outlineLevel="0" collapsed="false">
      <c r="A38" s="14" t="n">
        <v>8</v>
      </c>
      <c r="B38" s="39" t="s">
        <v>149</v>
      </c>
      <c r="C38" s="39" t="s">
        <v>150</v>
      </c>
      <c r="D38" s="39" t="s">
        <v>151</v>
      </c>
      <c r="E38" s="39" t="s">
        <v>152</v>
      </c>
      <c r="F38" s="39" t="s">
        <v>130</v>
      </c>
      <c r="G38" s="30" t="n">
        <v>55</v>
      </c>
      <c r="H38" s="30" t="n">
        <v>46</v>
      </c>
      <c r="I38" s="30"/>
      <c r="J38" s="30"/>
      <c r="K38" s="57"/>
      <c r="L38" s="57"/>
      <c r="M38" s="38"/>
      <c r="N38" s="30" t="n">
        <f aca="false">SUM(G38:M38)</f>
        <v>101</v>
      </c>
    </row>
    <row r="39" customFormat="false" ht="19.5" hidden="false" customHeight="true" outlineLevel="0" collapsed="false">
      <c r="A39" s="14" t="n">
        <v>9</v>
      </c>
      <c r="B39" s="56" t="s">
        <v>153</v>
      </c>
      <c r="C39" s="56" t="s">
        <v>154</v>
      </c>
      <c r="D39" s="56" t="s">
        <v>24</v>
      </c>
      <c r="E39" s="56" t="s">
        <v>155</v>
      </c>
      <c r="F39" s="56" t="s">
        <v>156</v>
      </c>
      <c r="G39" s="30"/>
      <c r="H39" s="30" t="n">
        <v>33</v>
      </c>
      <c r="I39" s="30" t="n">
        <v>29</v>
      </c>
      <c r="J39" s="30" t="n">
        <v>33</v>
      </c>
      <c r="K39" s="57"/>
      <c r="L39" s="57"/>
      <c r="M39" s="38"/>
      <c r="N39" s="30" t="n">
        <f aca="false">SUM(G39:M39)</f>
        <v>95</v>
      </c>
    </row>
    <row r="40" customFormat="false" ht="19.5" hidden="false" customHeight="true" outlineLevel="0" collapsed="false">
      <c r="A40" s="14" t="n">
        <v>10</v>
      </c>
      <c r="B40" s="56" t="s">
        <v>157</v>
      </c>
      <c r="C40" s="56" t="s">
        <v>158</v>
      </c>
      <c r="D40" s="56" t="s">
        <v>159</v>
      </c>
      <c r="E40" s="56" t="s">
        <v>160</v>
      </c>
      <c r="F40" s="56" t="s">
        <v>138</v>
      </c>
      <c r="G40" s="30"/>
      <c r="H40" s="30"/>
      <c r="I40" s="30" t="n">
        <v>33</v>
      </c>
      <c r="J40" s="30" t="n">
        <v>42</v>
      </c>
      <c r="K40" s="57"/>
      <c r="L40" s="57"/>
      <c r="M40" s="38"/>
      <c r="N40" s="30" t="n">
        <f aca="false">SUM(G40:M40)</f>
        <v>75</v>
      </c>
    </row>
    <row r="41" customFormat="false" ht="19.5" hidden="false" customHeight="true" outlineLevel="0" collapsed="false">
      <c r="A41" s="14" t="n">
        <v>11</v>
      </c>
      <c r="B41" s="56" t="s">
        <v>161</v>
      </c>
      <c r="C41" s="56" t="s">
        <v>162</v>
      </c>
      <c r="D41" s="56" t="s">
        <v>163</v>
      </c>
      <c r="E41" s="56" t="s">
        <v>164</v>
      </c>
      <c r="F41" s="56" t="s">
        <v>48</v>
      </c>
      <c r="G41" s="30"/>
      <c r="H41" s="30"/>
      <c r="I41" s="30" t="n">
        <v>27</v>
      </c>
      <c r="J41" s="30"/>
      <c r="K41" s="57"/>
      <c r="L41" s="57"/>
      <c r="M41" s="38"/>
      <c r="N41" s="30" t="n">
        <f aca="false">SUM(G41:M41)</f>
        <v>27</v>
      </c>
    </row>
    <row r="42" customFormat="false" ht="19.5" hidden="false" customHeight="true" outlineLevel="0" collapsed="false">
      <c r="A42" s="37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customFormat="false" ht="19.5" hidden="false" customHeight="true" outlineLevel="0" collapsed="false">
      <c r="A43" s="49"/>
      <c r="B43" s="3" t="s">
        <v>165</v>
      </c>
      <c r="C43" s="4"/>
      <c r="D43" s="5" t="s">
        <v>1</v>
      </c>
      <c r="E43" s="5"/>
      <c r="F43" s="5"/>
      <c r="G43" s="6"/>
      <c r="H43" s="6"/>
      <c r="I43" s="6"/>
      <c r="J43" s="4"/>
      <c r="K43" s="4"/>
      <c r="L43" s="4"/>
      <c r="M43" s="4"/>
      <c r="N43" s="7" t="s">
        <v>2</v>
      </c>
      <c r="Q43" s="0" t="s">
        <v>50</v>
      </c>
    </row>
    <row r="44" customFormat="false" ht="30" hidden="false" customHeight="true" outlineLevel="0" collapsed="false">
      <c r="A44" s="8" t="s">
        <v>3</v>
      </c>
      <c r="B44" s="51" t="s">
        <v>4</v>
      </c>
      <c r="C44" s="9" t="s">
        <v>5</v>
      </c>
      <c r="D44" s="9" t="s">
        <v>6</v>
      </c>
      <c r="E44" s="9" t="s">
        <v>7</v>
      </c>
      <c r="F44" s="10" t="s">
        <v>8</v>
      </c>
      <c r="G44" s="11" t="s">
        <v>9</v>
      </c>
      <c r="H44" s="12" t="s">
        <v>10</v>
      </c>
      <c r="I44" s="12" t="s">
        <v>11</v>
      </c>
      <c r="J44" s="12" t="s">
        <v>12</v>
      </c>
      <c r="K44" s="12" t="s">
        <v>13</v>
      </c>
      <c r="L44" s="12" t="s">
        <v>14</v>
      </c>
      <c r="M44" s="12" t="s">
        <v>15</v>
      </c>
      <c r="N44" s="13" t="s">
        <v>16</v>
      </c>
      <c r="O44" s="52" t="s">
        <v>115</v>
      </c>
      <c r="P44" s="53" t="s">
        <v>16</v>
      </c>
    </row>
    <row r="45" customFormat="false" ht="19.5" hidden="false" customHeight="true" outlineLevel="0" collapsed="false">
      <c r="A45" s="14" t="n">
        <v>1</v>
      </c>
      <c r="B45" s="61" t="s">
        <v>166</v>
      </c>
      <c r="C45" s="61" t="s">
        <v>167</v>
      </c>
      <c r="D45" s="61" t="s">
        <v>168</v>
      </c>
      <c r="E45" s="61" t="s">
        <v>169</v>
      </c>
      <c r="F45" s="15" t="s">
        <v>35</v>
      </c>
      <c r="G45" s="19"/>
      <c r="H45" s="16" t="n">
        <v>50</v>
      </c>
      <c r="I45" s="16" t="n">
        <v>50</v>
      </c>
      <c r="J45" s="18" t="n">
        <v>55</v>
      </c>
      <c r="K45" s="18" t="n">
        <v>55</v>
      </c>
      <c r="L45" s="18" t="n">
        <v>55</v>
      </c>
      <c r="M45" s="18" t="n">
        <v>55</v>
      </c>
      <c r="N45" s="18" t="n">
        <f aca="false">SUM(G45:M45)-H45-I45</f>
        <v>220</v>
      </c>
    </row>
    <row r="46" customFormat="false" ht="19.5" hidden="false" customHeight="true" outlineLevel="0" collapsed="false">
      <c r="A46" s="14" t="n">
        <v>1</v>
      </c>
      <c r="B46" s="15" t="s">
        <v>170</v>
      </c>
      <c r="C46" s="15" t="s">
        <v>171</v>
      </c>
      <c r="D46" s="15" t="s">
        <v>172</v>
      </c>
      <c r="E46" s="15" t="s">
        <v>173</v>
      </c>
      <c r="F46" s="15" t="s">
        <v>68</v>
      </c>
      <c r="G46" s="18" t="n">
        <v>55</v>
      </c>
      <c r="H46" s="18" t="n">
        <v>55</v>
      </c>
      <c r="I46" s="18" t="n">
        <v>55</v>
      </c>
      <c r="J46" s="18"/>
      <c r="K46" s="62"/>
      <c r="L46" s="18" t="n">
        <v>50</v>
      </c>
      <c r="M46" s="18" t="n">
        <v>50</v>
      </c>
      <c r="N46" s="18" t="n">
        <f aca="false">SUM(G46:M46)-L46</f>
        <v>215</v>
      </c>
    </row>
    <row r="47" customFormat="false" ht="19.5" hidden="false" customHeight="true" outlineLevel="0" collapsed="false">
      <c r="A47" s="14" t="n">
        <v>3</v>
      </c>
      <c r="B47" s="15" t="s">
        <v>69</v>
      </c>
      <c r="C47" s="15" t="s">
        <v>174</v>
      </c>
      <c r="D47" s="15" t="s">
        <v>175</v>
      </c>
      <c r="E47" s="15" t="s">
        <v>169</v>
      </c>
      <c r="F47" s="15" t="s">
        <v>138</v>
      </c>
      <c r="G47" s="18" t="n">
        <v>46</v>
      </c>
      <c r="H47" s="18" t="n">
        <v>42</v>
      </c>
      <c r="I47" s="18" t="n">
        <v>46</v>
      </c>
      <c r="J47" s="18"/>
      <c r="K47" s="18" t="n">
        <v>50</v>
      </c>
      <c r="L47" s="18"/>
      <c r="M47" s="18" t="n">
        <v>46</v>
      </c>
      <c r="N47" s="18" t="n">
        <f aca="false">SUM(G47:M47)-H47</f>
        <v>188</v>
      </c>
    </row>
    <row r="48" customFormat="false" ht="19.5" hidden="false" customHeight="true" outlineLevel="0" collapsed="false">
      <c r="A48" s="14" t="n">
        <v>4</v>
      </c>
      <c r="B48" s="56" t="s">
        <v>176</v>
      </c>
      <c r="C48" s="56" t="s">
        <v>158</v>
      </c>
      <c r="D48" s="56" t="s">
        <v>177</v>
      </c>
      <c r="E48" s="56" t="s">
        <v>178</v>
      </c>
      <c r="F48" s="56" t="s">
        <v>138</v>
      </c>
      <c r="G48" s="59"/>
      <c r="H48" s="24" t="n">
        <v>36</v>
      </c>
      <c r="I48" s="24" t="n">
        <v>39</v>
      </c>
      <c r="J48" s="23" t="n">
        <v>46</v>
      </c>
      <c r="K48" s="23" t="n">
        <v>46</v>
      </c>
      <c r="L48" s="23" t="n">
        <v>46</v>
      </c>
      <c r="M48" s="23" t="n">
        <v>42</v>
      </c>
      <c r="N48" s="23" t="n">
        <f aca="false">SUM(G48:M48)-H48-I48</f>
        <v>180</v>
      </c>
    </row>
    <row r="49" customFormat="false" ht="19.5" hidden="false" customHeight="true" outlineLevel="0" collapsed="false">
      <c r="A49" s="14" t="n">
        <v>5</v>
      </c>
      <c r="B49" s="63" t="s">
        <v>179</v>
      </c>
      <c r="C49" s="63" t="s">
        <v>180</v>
      </c>
      <c r="D49" s="63" t="s">
        <v>181</v>
      </c>
      <c r="E49" s="63" t="s">
        <v>103</v>
      </c>
      <c r="F49" s="63" t="s">
        <v>156</v>
      </c>
      <c r="G49" s="59"/>
      <c r="H49" s="59"/>
      <c r="I49" s="24" t="n">
        <v>36</v>
      </c>
      <c r="J49" s="23" t="n">
        <v>39</v>
      </c>
      <c r="K49" s="23" t="n">
        <v>42</v>
      </c>
      <c r="L49" s="23" t="n">
        <v>42</v>
      </c>
      <c r="M49" s="23" t="n">
        <v>39</v>
      </c>
      <c r="N49" s="23" t="n">
        <f aca="false">SUM(G49:M49)-I49</f>
        <v>162</v>
      </c>
      <c r="O49" s="23" t="n">
        <v>36</v>
      </c>
      <c r="P49" s="37" t="n">
        <f aca="false">N49+O49</f>
        <v>198</v>
      </c>
    </row>
    <row r="50" customFormat="false" ht="19.5" hidden="false" customHeight="true" outlineLevel="0" collapsed="false">
      <c r="A50" s="14" t="n">
        <v>6</v>
      </c>
      <c r="B50" s="56" t="s">
        <v>182</v>
      </c>
      <c r="C50" s="56" t="s">
        <v>183</v>
      </c>
      <c r="D50" s="56" t="s">
        <v>184</v>
      </c>
      <c r="E50" s="56" t="s">
        <v>185</v>
      </c>
      <c r="F50" s="56" t="s">
        <v>138</v>
      </c>
      <c r="G50" s="41"/>
      <c r="H50" s="37" t="n">
        <v>39</v>
      </c>
      <c r="I50" s="30" t="n">
        <v>42</v>
      </c>
      <c r="J50" s="30" t="n">
        <v>42</v>
      </c>
      <c r="K50" s="30"/>
      <c r="L50" s="37" t="n">
        <v>39</v>
      </c>
      <c r="M50" s="37"/>
      <c r="N50" s="23" t="n">
        <f aca="false">SUM(G50:M50)</f>
        <v>162</v>
      </c>
      <c r="O50" s="37" t="n">
        <v>0</v>
      </c>
      <c r="P50" s="37" t="n">
        <f aca="false">N50+O50</f>
        <v>162</v>
      </c>
    </row>
    <row r="51" customFormat="false" ht="19.5" hidden="false" customHeight="true" outlineLevel="0" collapsed="false">
      <c r="A51" s="14" t="n">
        <v>7</v>
      </c>
      <c r="B51" s="39" t="s">
        <v>186</v>
      </c>
      <c r="C51" s="39" t="s">
        <v>187</v>
      </c>
      <c r="D51" s="39" t="s">
        <v>188</v>
      </c>
      <c r="E51" s="39" t="s">
        <v>189</v>
      </c>
      <c r="F51" s="39" t="s">
        <v>35</v>
      </c>
      <c r="G51" s="30" t="n">
        <v>50</v>
      </c>
      <c r="H51" s="30" t="n">
        <v>46</v>
      </c>
      <c r="I51" s="30"/>
      <c r="J51" s="30" t="n">
        <v>50</v>
      </c>
      <c r="K51" s="37"/>
      <c r="L51" s="23"/>
      <c r="M51" s="23"/>
      <c r="N51" s="23" t="n">
        <f aca="false">SUM(G51:M51)</f>
        <v>146</v>
      </c>
      <c r="P51" s="0" t="s">
        <v>50</v>
      </c>
    </row>
    <row r="52" customFormat="false" ht="19.5" hidden="false" customHeight="true" outlineLevel="0" collapsed="false">
      <c r="A52" s="64"/>
    </row>
    <row r="53" customFormat="false" ht="19.5" hidden="false" customHeight="true" outlineLevel="0" collapsed="false">
      <c r="A53" s="64"/>
    </row>
    <row r="54" customFormat="false" ht="19.5" hidden="false" customHeight="true" outlineLevel="0" collapsed="false">
      <c r="A54" s="64"/>
      <c r="B54" s="65"/>
      <c r="C54" s="65"/>
      <c r="D54" s="65"/>
      <c r="E54" s="65"/>
      <c r="F54" s="65"/>
      <c r="G54" s="65"/>
      <c r="H54" s="65"/>
    </row>
    <row r="55" customFormat="false" ht="19.5" hidden="false" customHeight="true" outlineLevel="0" collapsed="false">
      <c r="A55" s="64"/>
      <c r="B55" s="65"/>
      <c r="C55" s="65"/>
      <c r="D55" s="65"/>
      <c r="E55" s="65"/>
      <c r="F55" s="65"/>
      <c r="G55" s="65"/>
      <c r="H55" s="65"/>
    </row>
    <row r="56" customFormat="false" ht="19.5" hidden="false" customHeight="true" outlineLevel="0" collapsed="false">
      <c r="A56" s="64"/>
      <c r="B56" s="65"/>
      <c r="C56" s="65"/>
      <c r="D56" s="65"/>
      <c r="E56" s="65"/>
      <c r="F56" s="65"/>
      <c r="G56" s="65"/>
      <c r="H56" s="65"/>
    </row>
    <row r="57" customFormat="false" ht="19.5" hidden="false" customHeight="true" outlineLevel="0" collapsed="false">
      <c r="A57" s="64"/>
      <c r="B57" s="65"/>
      <c r="C57" s="65"/>
      <c r="D57" s="65"/>
      <c r="E57" s="65"/>
      <c r="F57" s="65"/>
      <c r="G57" s="65"/>
      <c r="H57" s="65"/>
    </row>
    <row r="58" customFormat="false" ht="19.5" hidden="false" customHeight="true" outlineLevel="0" collapsed="false">
      <c r="A58" s="64"/>
      <c r="B58" s="65"/>
      <c r="C58" s="65"/>
      <c r="D58" s="65"/>
      <c r="E58" s="65"/>
      <c r="F58" s="65"/>
      <c r="G58" s="65"/>
      <c r="H58" s="65"/>
    </row>
    <row r="59" customFormat="false" ht="19.5" hidden="false" customHeight="true" outlineLevel="0" collapsed="false">
      <c r="A59" s="64"/>
      <c r="B59" s="65"/>
      <c r="C59" s="65"/>
      <c r="D59" s="65"/>
      <c r="E59" s="65"/>
      <c r="F59" s="65"/>
      <c r="G59" s="65"/>
      <c r="H59" s="65"/>
    </row>
    <row r="60" customFormat="false" ht="19.5" hidden="false" customHeight="true" outlineLevel="0" collapsed="false">
      <c r="A60" s="64"/>
      <c r="B60" s="65"/>
      <c r="C60" s="65"/>
      <c r="D60" s="65"/>
      <c r="E60" s="65"/>
      <c r="F60" s="65"/>
      <c r="G60" s="65" t="s">
        <v>50</v>
      </c>
      <c r="H60" s="65"/>
    </row>
    <row r="61" customFormat="false" ht="19.5" hidden="false" customHeight="true" outlineLevel="0" collapsed="false">
      <c r="A61" s="64"/>
      <c r="B61" s="65"/>
      <c r="C61" s="65"/>
      <c r="D61" s="65"/>
      <c r="E61" s="65"/>
      <c r="F61" s="65"/>
      <c r="G61" s="65"/>
      <c r="H61" s="65"/>
    </row>
    <row r="62" customFormat="false" ht="19.5" hidden="false" customHeight="true" outlineLevel="0" collapsed="false">
      <c r="A62" s="64"/>
      <c r="B62" s="65"/>
      <c r="C62" s="65"/>
      <c r="D62" s="65"/>
      <c r="E62" s="65"/>
      <c r="F62" s="65"/>
      <c r="G62" s="65"/>
      <c r="H62" s="65"/>
    </row>
    <row r="63" customFormat="false" ht="19.5" hidden="false" customHeight="true" outlineLevel="0" collapsed="false">
      <c r="A63" s="64"/>
      <c r="B63" s="65"/>
      <c r="C63" s="65"/>
      <c r="D63" s="65"/>
      <c r="E63" s="65"/>
      <c r="F63" s="65"/>
      <c r="G63" s="65"/>
      <c r="H63" s="65"/>
    </row>
    <row r="64" customFormat="false" ht="19.5" hidden="false" customHeight="true" outlineLevel="0" collapsed="false">
      <c r="A64" s="64"/>
      <c r="B64" s="65"/>
      <c r="C64" s="65"/>
      <c r="D64" s="65"/>
      <c r="E64" s="65"/>
      <c r="F64" s="65"/>
      <c r="G64" s="65"/>
      <c r="H64" s="65"/>
    </row>
    <row r="65" customFormat="false" ht="19.5" hidden="false" customHeight="true" outlineLevel="0" collapsed="false">
      <c r="A65" s="64"/>
      <c r="B65" s="65"/>
      <c r="C65" s="65"/>
      <c r="D65" s="65"/>
      <c r="E65" s="65"/>
      <c r="F65" s="65"/>
      <c r="G65" s="65"/>
      <c r="H65" s="65"/>
    </row>
    <row r="66" customFormat="false" ht="19.5" hidden="false" customHeight="true" outlineLevel="0" collapsed="false">
      <c r="A66" s="64"/>
      <c r="B66" s="65"/>
      <c r="C66" s="65"/>
      <c r="D66" s="65"/>
      <c r="E66" s="65"/>
      <c r="F66" s="65"/>
      <c r="G66" s="65"/>
      <c r="H66" s="65"/>
    </row>
    <row r="67" customFormat="false" ht="19.5" hidden="false" customHeight="true" outlineLevel="0" collapsed="false">
      <c r="A67" s="64"/>
      <c r="B67" s="65"/>
      <c r="C67" s="65"/>
      <c r="D67" s="65"/>
      <c r="E67" s="65"/>
      <c r="F67" s="65"/>
      <c r="G67" s="65"/>
      <c r="H67" s="65"/>
    </row>
    <row r="68" customFormat="false" ht="19.5" hidden="false" customHeight="true" outlineLevel="0" collapsed="false">
      <c r="A68" s="64"/>
      <c r="B68" s="65"/>
      <c r="C68" s="65"/>
      <c r="D68" s="65"/>
      <c r="E68" s="65"/>
      <c r="F68" s="65"/>
      <c r="G68" s="65"/>
      <c r="H68" s="65"/>
    </row>
    <row r="69" customFormat="false" ht="19.5" hidden="false" customHeight="true" outlineLevel="0" collapsed="false">
      <c r="A69" s="64"/>
      <c r="B69" s="65"/>
      <c r="C69" s="65"/>
      <c r="D69" s="65"/>
      <c r="E69" s="65"/>
      <c r="F69" s="65"/>
      <c r="G69" s="65"/>
      <c r="H69" s="65"/>
    </row>
    <row r="70" customFormat="false" ht="19.5" hidden="false" customHeight="true" outlineLevel="0" collapsed="false">
      <c r="A70" s="64"/>
      <c r="B70" s="65"/>
      <c r="C70" s="65"/>
      <c r="D70" s="65"/>
      <c r="E70" s="65"/>
      <c r="F70" s="65"/>
      <c r="G70" s="65"/>
      <c r="H70" s="65"/>
    </row>
    <row r="71" customFormat="false" ht="19.5" hidden="false" customHeight="true" outlineLevel="0" collapsed="false">
      <c r="A71" s="64"/>
      <c r="B71" s="65"/>
      <c r="C71" s="65"/>
      <c r="D71" s="65"/>
      <c r="E71" s="65"/>
      <c r="F71" s="65"/>
      <c r="G71" s="65"/>
      <c r="H71" s="65"/>
    </row>
    <row r="72" customFormat="false" ht="19.5" hidden="false" customHeight="true" outlineLevel="0" collapsed="false">
      <c r="A72" s="64"/>
      <c r="B72" s="65"/>
      <c r="C72" s="65"/>
      <c r="D72" s="65"/>
      <c r="E72" s="65"/>
      <c r="F72" s="65"/>
      <c r="G72" s="65"/>
      <c r="H72" s="65"/>
    </row>
    <row r="73" customFormat="false" ht="19.5" hidden="false" customHeight="true" outlineLevel="0" collapsed="false">
      <c r="A73" s="64"/>
      <c r="B73" s="65"/>
      <c r="C73" s="65"/>
      <c r="D73" s="65"/>
      <c r="E73" s="65"/>
      <c r="F73" s="65"/>
      <c r="G73" s="65"/>
      <c r="H73" s="65"/>
    </row>
    <row r="74" customFormat="false" ht="19.5" hidden="false" customHeight="true" outlineLevel="0" collapsed="false">
      <c r="A74" s="64"/>
      <c r="B74" s="65"/>
      <c r="C74" s="65"/>
      <c r="D74" s="65"/>
      <c r="E74" s="65"/>
      <c r="F74" s="65"/>
      <c r="G74" s="65"/>
      <c r="H74" s="65"/>
    </row>
    <row r="75" customFormat="false" ht="19.5" hidden="false" customHeight="true" outlineLevel="0" collapsed="false">
      <c r="A75" s="64"/>
      <c r="B75" s="65"/>
      <c r="C75" s="65"/>
      <c r="D75" s="65"/>
      <c r="E75" s="65"/>
      <c r="F75" s="65"/>
      <c r="G75" s="65"/>
      <c r="H75" s="65"/>
    </row>
    <row r="76" customFormat="false" ht="19.5" hidden="false" customHeight="true" outlineLevel="0" collapsed="false">
      <c r="A76" s="64"/>
      <c r="B76" s="65"/>
      <c r="C76" s="65"/>
      <c r="D76" s="65"/>
      <c r="E76" s="65"/>
      <c r="F76" s="65"/>
      <c r="G76" s="65"/>
      <c r="H76" s="65"/>
    </row>
    <row r="77" customFormat="false" ht="19.5" hidden="false" customHeight="true" outlineLevel="0" collapsed="false">
      <c r="A77" s="64"/>
      <c r="B77" s="65"/>
      <c r="C77" s="65"/>
      <c r="D77" s="65"/>
      <c r="E77" s="65"/>
      <c r="F77" s="65"/>
      <c r="G77" s="65"/>
      <c r="H77" s="65"/>
    </row>
    <row r="78" customFormat="false" ht="19.5" hidden="false" customHeight="true" outlineLevel="0" collapsed="false">
      <c r="A78" s="64"/>
      <c r="B78" s="65"/>
      <c r="C78" s="65"/>
      <c r="D78" s="65"/>
      <c r="E78" s="65"/>
      <c r="F78" s="65"/>
      <c r="G78" s="65"/>
      <c r="H78" s="65"/>
    </row>
    <row r="79" customFormat="false" ht="19.5" hidden="false" customHeight="true" outlineLevel="0" collapsed="false">
      <c r="A79" s="64"/>
      <c r="B79" s="65"/>
      <c r="C79" s="65"/>
      <c r="D79" s="65"/>
      <c r="E79" s="65"/>
      <c r="F79" s="65"/>
      <c r="G79" s="65"/>
      <c r="H79" s="65"/>
    </row>
    <row r="80" customFormat="false" ht="19.5" hidden="false" customHeight="true" outlineLevel="0" collapsed="false">
      <c r="A80" s="64"/>
      <c r="B80" s="65"/>
      <c r="C80" s="65"/>
      <c r="D80" s="65"/>
      <c r="E80" s="65"/>
      <c r="F80" s="65"/>
      <c r="G80" s="65"/>
      <c r="H80" s="65"/>
    </row>
    <row r="81" customFormat="false" ht="19.5" hidden="false" customHeight="true" outlineLevel="0" collapsed="false">
      <c r="A81" s="64"/>
      <c r="B81" s="65"/>
      <c r="C81" s="65"/>
      <c r="D81" s="65"/>
      <c r="E81" s="65"/>
      <c r="F81" s="65"/>
      <c r="G81" s="65"/>
      <c r="H81" s="65"/>
    </row>
    <row r="82" customFormat="false" ht="19.5" hidden="false" customHeight="true" outlineLevel="0" collapsed="false">
      <c r="A82" s="64"/>
      <c r="B82" s="65"/>
      <c r="C82" s="65"/>
      <c r="D82" s="65"/>
      <c r="E82" s="65"/>
      <c r="F82" s="65"/>
      <c r="G82" s="65"/>
      <c r="H82" s="65"/>
    </row>
    <row r="83" customFormat="false" ht="19.5" hidden="false" customHeight="true" outlineLevel="0" collapsed="false">
      <c r="A83" s="64"/>
      <c r="B83" s="65"/>
      <c r="C83" s="65"/>
      <c r="D83" s="65"/>
      <c r="E83" s="65"/>
      <c r="F83" s="65"/>
      <c r="G83" s="65"/>
      <c r="H83" s="65"/>
    </row>
    <row r="84" customFormat="false" ht="19.5" hidden="false" customHeight="true" outlineLevel="0" collapsed="false">
      <c r="A84" s="64"/>
      <c r="B84" s="65"/>
      <c r="C84" s="65"/>
      <c r="D84" s="65"/>
      <c r="E84" s="65"/>
      <c r="F84" s="65"/>
      <c r="G84" s="65"/>
      <c r="H84" s="65"/>
    </row>
    <row r="85" customFormat="false" ht="19.5" hidden="false" customHeight="true" outlineLevel="0" collapsed="false">
      <c r="A85" s="64"/>
      <c r="B85" s="65"/>
      <c r="C85" s="65"/>
      <c r="D85" s="65"/>
      <c r="E85" s="65"/>
      <c r="F85" s="65"/>
      <c r="G85" s="65"/>
      <c r="H85" s="65"/>
    </row>
    <row r="86" customFormat="false" ht="19.5" hidden="false" customHeight="true" outlineLevel="0" collapsed="false">
      <c r="A86" s="64"/>
      <c r="B86" s="65"/>
      <c r="C86" s="65"/>
      <c r="D86" s="65"/>
      <c r="E86" s="65"/>
      <c r="F86" s="65"/>
      <c r="G86" s="65"/>
      <c r="H86" s="65"/>
    </row>
    <row r="87" customFormat="false" ht="19.5" hidden="false" customHeight="true" outlineLevel="0" collapsed="false">
      <c r="A87" s="64"/>
      <c r="B87" s="65"/>
      <c r="C87" s="65"/>
      <c r="D87" s="65"/>
      <c r="E87" s="65"/>
      <c r="F87" s="65"/>
      <c r="G87" s="65"/>
      <c r="H87" s="65"/>
    </row>
    <row r="88" customFormat="false" ht="19.5" hidden="false" customHeight="true" outlineLevel="0" collapsed="false">
      <c r="A88" s="64"/>
      <c r="B88" s="65"/>
      <c r="C88" s="65"/>
      <c r="D88" s="65"/>
      <c r="E88" s="65"/>
      <c r="F88" s="65"/>
      <c r="G88" s="65"/>
      <c r="H88" s="65"/>
    </row>
    <row r="89" customFormat="false" ht="19.5" hidden="false" customHeight="true" outlineLevel="0" collapsed="false">
      <c r="A89" s="64"/>
      <c r="B89" s="65"/>
      <c r="C89" s="65"/>
      <c r="D89" s="65"/>
      <c r="E89" s="65"/>
      <c r="F89" s="65"/>
      <c r="G89" s="65"/>
      <c r="H89" s="65"/>
    </row>
    <row r="90" customFormat="false" ht="19.5" hidden="false" customHeight="true" outlineLevel="0" collapsed="false">
      <c r="A90" s="64"/>
      <c r="B90" s="65"/>
      <c r="C90" s="65"/>
      <c r="D90" s="65"/>
      <c r="E90" s="65"/>
      <c r="F90" s="65"/>
      <c r="G90" s="65"/>
      <c r="H90" s="65"/>
    </row>
    <row r="91" customFormat="false" ht="19.5" hidden="false" customHeight="true" outlineLevel="0" collapsed="false">
      <c r="A91" s="64"/>
      <c r="B91" s="65"/>
      <c r="C91" s="65"/>
      <c r="D91" s="65"/>
      <c r="E91" s="65"/>
      <c r="F91" s="65"/>
      <c r="G91" s="65"/>
      <c r="H91" s="65"/>
    </row>
    <row r="92" customFormat="false" ht="19.5" hidden="false" customHeight="true" outlineLevel="0" collapsed="false">
      <c r="A92" s="64"/>
      <c r="B92" s="65"/>
      <c r="C92" s="65"/>
      <c r="D92" s="65"/>
      <c r="E92" s="65"/>
      <c r="F92" s="65"/>
      <c r="G92" s="65"/>
      <c r="H92" s="65"/>
    </row>
    <row r="93" customFormat="false" ht="19.5" hidden="false" customHeight="true" outlineLevel="0" collapsed="false">
      <c r="A93" s="64"/>
      <c r="B93" s="65"/>
      <c r="C93" s="65"/>
      <c r="D93" s="65"/>
      <c r="E93" s="65"/>
      <c r="F93" s="65"/>
      <c r="G93" s="65"/>
      <c r="H93" s="65"/>
    </row>
    <row r="94" customFormat="false" ht="19.5" hidden="false" customHeight="true" outlineLevel="0" collapsed="false">
      <c r="A94" s="64"/>
      <c r="B94" s="65"/>
      <c r="C94" s="65"/>
      <c r="D94" s="65"/>
      <c r="E94" s="65"/>
      <c r="F94" s="65"/>
      <c r="G94" s="65"/>
      <c r="H94" s="65"/>
    </row>
    <row r="95" customFormat="false" ht="19.5" hidden="false" customHeight="true" outlineLevel="0" collapsed="false">
      <c r="A95" s="64"/>
      <c r="B95" s="65"/>
      <c r="C95" s="65"/>
      <c r="D95" s="65"/>
      <c r="E95" s="65"/>
      <c r="F95" s="65"/>
      <c r="G95" s="65"/>
      <c r="H95" s="65"/>
    </row>
    <row r="96" customFormat="false" ht="19.5" hidden="false" customHeight="true" outlineLevel="0" collapsed="false">
      <c r="A96" s="64"/>
      <c r="B96" s="65"/>
      <c r="C96" s="65"/>
      <c r="D96" s="65"/>
      <c r="E96" s="65"/>
      <c r="F96" s="65"/>
      <c r="G96" s="65"/>
      <c r="H96" s="65"/>
    </row>
    <row r="97" customFormat="false" ht="19.5" hidden="false" customHeight="true" outlineLevel="0" collapsed="false">
      <c r="A97" s="64"/>
      <c r="B97" s="65"/>
      <c r="C97" s="65"/>
      <c r="D97" s="65"/>
      <c r="E97" s="65"/>
      <c r="F97" s="65"/>
      <c r="G97" s="65"/>
      <c r="H97" s="65"/>
    </row>
    <row r="98" customFormat="false" ht="19.5" hidden="false" customHeight="true" outlineLevel="0" collapsed="false">
      <c r="A98" s="64"/>
      <c r="B98" s="65"/>
      <c r="C98" s="65"/>
      <c r="D98" s="65"/>
      <c r="E98" s="65"/>
      <c r="F98" s="65"/>
      <c r="G98" s="65"/>
      <c r="H98" s="65"/>
    </row>
    <row r="99" customFormat="false" ht="19.5" hidden="false" customHeight="true" outlineLevel="0" collapsed="false">
      <c r="A99" s="64"/>
      <c r="B99" s="65"/>
      <c r="C99" s="65"/>
      <c r="D99" s="65"/>
      <c r="E99" s="65"/>
      <c r="F99" s="65"/>
      <c r="G99" s="65"/>
      <c r="H99" s="65"/>
    </row>
    <row r="100" customFormat="false" ht="19.5" hidden="false" customHeight="true" outlineLevel="0" collapsed="false">
      <c r="A100" s="64"/>
      <c r="B100" s="65"/>
      <c r="C100" s="65"/>
      <c r="D100" s="65"/>
      <c r="E100" s="65"/>
      <c r="F100" s="65"/>
      <c r="G100" s="65"/>
      <c r="H100" s="65"/>
    </row>
    <row r="101" customFormat="false" ht="19.5" hidden="false" customHeight="true" outlineLevel="0" collapsed="false">
      <c r="A101" s="64"/>
      <c r="B101" s="65"/>
      <c r="C101" s="65"/>
      <c r="D101" s="65"/>
      <c r="E101" s="65"/>
      <c r="F101" s="65"/>
      <c r="G101" s="65"/>
      <c r="H101" s="65"/>
    </row>
    <row r="102" customFormat="false" ht="19.5" hidden="false" customHeight="true" outlineLevel="0" collapsed="false">
      <c r="A102" s="64"/>
      <c r="B102" s="65"/>
      <c r="C102" s="65"/>
      <c r="D102" s="65"/>
      <c r="E102" s="65"/>
      <c r="F102" s="65"/>
      <c r="G102" s="65"/>
      <c r="H102" s="65"/>
    </row>
    <row r="103" customFormat="false" ht="19.5" hidden="false" customHeight="true" outlineLevel="0" collapsed="false">
      <c r="A103" s="64"/>
      <c r="B103" s="65"/>
      <c r="C103" s="65"/>
      <c r="D103" s="65"/>
      <c r="E103" s="65"/>
      <c r="F103" s="65"/>
      <c r="G103" s="65"/>
      <c r="H103" s="65"/>
    </row>
    <row r="104" customFormat="false" ht="19.5" hidden="false" customHeight="true" outlineLevel="0" collapsed="false">
      <c r="A104" s="64"/>
      <c r="B104" s="65"/>
      <c r="C104" s="65"/>
      <c r="D104" s="65"/>
      <c r="E104" s="65"/>
      <c r="F104" s="65"/>
      <c r="G104" s="65"/>
      <c r="H104" s="65"/>
    </row>
    <row r="105" customFormat="false" ht="19.5" hidden="false" customHeight="true" outlineLevel="0" collapsed="false">
      <c r="A105" s="64"/>
      <c r="B105" s="65"/>
      <c r="C105" s="65"/>
      <c r="D105" s="65"/>
      <c r="E105" s="65"/>
      <c r="F105" s="65"/>
      <c r="G105" s="65"/>
      <c r="H105" s="65"/>
    </row>
    <row r="106" customFormat="false" ht="19.5" hidden="false" customHeight="true" outlineLevel="0" collapsed="false">
      <c r="A106" s="64"/>
      <c r="B106" s="65"/>
      <c r="C106" s="65"/>
      <c r="D106" s="65"/>
      <c r="E106" s="65"/>
      <c r="F106" s="65"/>
      <c r="G106" s="65"/>
      <c r="H106" s="65"/>
    </row>
    <row r="107" customFormat="false" ht="19.5" hidden="false" customHeight="true" outlineLevel="0" collapsed="false">
      <c r="A107" s="64"/>
      <c r="B107" s="65"/>
      <c r="C107" s="65"/>
      <c r="D107" s="65"/>
      <c r="E107" s="65"/>
      <c r="F107" s="65"/>
      <c r="G107" s="65"/>
      <c r="H107" s="65"/>
    </row>
    <row r="108" customFormat="false" ht="19.5" hidden="false" customHeight="true" outlineLevel="0" collapsed="false">
      <c r="A108" s="64"/>
      <c r="B108" s="65"/>
      <c r="C108" s="65"/>
      <c r="D108" s="65"/>
      <c r="E108" s="65"/>
      <c r="F108" s="65"/>
      <c r="G108" s="65"/>
      <c r="H108" s="65"/>
    </row>
    <row r="109" customFormat="false" ht="19.5" hidden="false" customHeight="true" outlineLevel="0" collapsed="false">
      <c r="A109" s="64"/>
      <c r="B109" s="65"/>
      <c r="C109" s="65"/>
      <c r="D109" s="65"/>
      <c r="E109" s="65"/>
      <c r="F109" s="65"/>
      <c r="G109" s="65"/>
      <c r="H109" s="65"/>
    </row>
    <row r="110" customFormat="false" ht="19.5" hidden="false" customHeight="true" outlineLevel="0" collapsed="false">
      <c r="A110" s="64"/>
      <c r="B110" s="65"/>
      <c r="C110" s="65"/>
      <c r="D110" s="65"/>
      <c r="E110" s="65"/>
      <c r="F110" s="65"/>
      <c r="G110" s="65"/>
      <c r="H110" s="65"/>
    </row>
    <row r="111" customFormat="false" ht="19.5" hidden="false" customHeight="true" outlineLevel="0" collapsed="false">
      <c r="A111" s="64"/>
      <c r="B111" s="65"/>
      <c r="C111" s="65"/>
      <c r="D111" s="65"/>
      <c r="E111" s="65"/>
      <c r="F111" s="65"/>
      <c r="G111" s="65"/>
      <c r="H111" s="65"/>
    </row>
    <row r="112" customFormat="false" ht="19.5" hidden="false" customHeight="true" outlineLevel="0" collapsed="false">
      <c r="A112" s="64"/>
      <c r="B112" s="65"/>
      <c r="C112" s="65"/>
      <c r="D112" s="65"/>
      <c r="E112" s="65"/>
      <c r="F112" s="65"/>
      <c r="G112" s="65"/>
      <c r="H112" s="65"/>
    </row>
  </sheetData>
  <mergeCells count="4">
    <mergeCell ref="D1:F1"/>
    <mergeCell ref="D11:F11"/>
    <mergeCell ref="D29:F29"/>
    <mergeCell ref="D43:F43"/>
  </mergeCells>
  <printOptions headings="false" gridLines="false" gridLinesSet="true" horizontalCentered="false" verticalCentered="false"/>
  <pageMargins left="0.390277777777778" right="0.409722222222222" top="0.75" bottom="0.75" header="0.511811023622047" footer="0.511811023622047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01"/>
  <sheetViews>
    <sheetView showFormulas="false" showGridLines="true" showRowColHeaders="true" showZeros="true" rightToLeft="false" tabSelected="false" showOutlineSymbols="true" defaultGridColor="true" view="normal" topLeftCell="A61" colorId="64" zoomScale="100" zoomScaleNormal="100" zoomScalePageLayoutView="100" workbookViewId="0">
      <selection pane="topLeft" activeCell="E53" activeCellId="0" sqref="E53"/>
    </sheetView>
  </sheetViews>
  <sheetFormatPr defaultColWidth="8.54296875" defaultRowHeight="12.7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19.42"/>
    <col collapsed="false" customWidth="true" hidden="false" outlineLevel="0" max="3" min="3" style="0" width="19.14"/>
    <col collapsed="false" customWidth="true" hidden="false" outlineLevel="0" max="4" min="4" style="0" width="17.86"/>
    <col collapsed="false" customWidth="true" hidden="false" outlineLevel="0" max="5" min="5" style="0" width="16.43"/>
    <col collapsed="false" customWidth="true" hidden="false" outlineLevel="0" max="6" min="6" style="0" width="19.42"/>
    <col collapsed="false" customWidth="true" hidden="false" outlineLevel="0" max="7" min="7" style="0" width="4"/>
    <col collapsed="false" customWidth="true" hidden="false" outlineLevel="0" max="8" min="8" style="0" width="3.71"/>
    <col collapsed="false" customWidth="true" hidden="false" outlineLevel="0" max="13" min="9" style="0" width="4.14"/>
    <col collapsed="false" customWidth="true" hidden="false" outlineLevel="0" max="14" min="14" style="0" width="7.86"/>
    <col collapsed="false" customWidth="true" hidden="false" outlineLevel="0" max="16" min="16" style="0" width="7"/>
  </cols>
  <sheetData>
    <row r="1" customFormat="false" ht="19.5" hidden="false" customHeight="true" outlineLevel="0" collapsed="false">
      <c r="A1" s="64"/>
      <c r="B1" s="241" t="s">
        <v>441</v>
      </c>
      <c r="C1" s="50"/>
      <c r="D1" s="5" t="s">
        <v>190</v>
      </c>
      <c r="E1" s="5"/>
      <c r="F1" s="5"/>
      <c r="G1" s="94"/>
      <c r="H1" s="94"/>
      <c r="I1" s="50"/>
      <c r="J1" s="50"/>
      <c r="K1" s="50"/>
      <c r="L1" s="50"/>
      <c r="M1" s="50"/>
      <c r="N1" s="66" t="s">
        <v>442</v>
      </c>
    </row>
    <row r="2" customFormat="false" ht="25.5" hidden="false" customHeight="false" outlineLevel="0" collapsed="false">
      <c r="A2" s="184" t="s">
        <v>3</v>
      </c>
      <c r="B2" s="185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1" t="s">
        <v>192</v>
      </c>
      <c r="H2" s="12" t="s">
        <v>10</v>
      </c>
      <c r="I2" s="12" t="s">
        <v>403</v>
      </c>
      <c r="J2" s="150"/>
      <c r="K2" s="12" t="s">
        <v>13</v>
      </c>
      <c r="L2" s="12" t="s">
        <v>14</v>
      </c>
      <c r="M2" s="12" t="s">
        <v>229</v>
      </c>
      <c r="N2" s="186" t="s">
        <v>16</v>
      </c>
      <c r="O2" s="242" t="s">
        <v>610</v>
      </c>
      <c r="P2" s="243" t="s">
        <v>16</v>
      </c>
      <c r="Q2" s="244" t="s">
        <v>611</v>
      </c>
    </row>
    <row r="3" customFormat="false" ht="15" hidden="false" customHeight="true" outlineLevel="0" collapsed="false">
      <c r="A3" s="134" t="n">
        <v>1</v>
      </c>
      <c r="B3" s="127" t="s">
        <v>474</v>
      </c>
      <c r="C3" s="127" t="s">
        <v>242</v>
      </c>
      <c r="D3" s="127" t="s">
        <v>612</v>
      </c>
      <c r="E3" s="127" t="s">
        <v>232</v>
      </c>
      <c r="F3" s="127" t="s">
        <v>68</v>
      </c>
      <c r="G3" s="18" t="n">
        <v>55</v>
      </c>
      <c r="H3" s="18" t="n">
        <v>55</v>
      </c>
      <c r="I3" s="97" t="n">
        <v>55</v>
      </c>
      <c r="J3" s="97"/>
      <c r="K3" s="97" t="n">
        <v>55</v>
      </c>
      <c r="L3" s="97" t="n">
        <v>55</v>
      </c>
      <c r="M3" s="97" t="n">
        <v>55</v>
      </c>
      <c r="N3" s="18" t="n">
        <f aca="false">SUM(G3:M3)-G3-H3-I3</f>
        <v>165</v>
      </c>
      <c r="O3" s="75"/>
      <c r="P3" s="75"/>
      <c r="Q3" s="18" t="n">
        <v>1</v>
      </c>
    </row>
    <row r="4" customFormat="false" ht="15" hidden="false" customHeight="true" outlineLevel="0" collapsed="false">
      <c r="A4" s="134" t="n">
        <v>2</v>
      </c>
      <c r="B4" s="15" t="s">
        <v>445</v>
      </c>
      <c r="C4" s="15" t="s">
        <v>446</v>
      </c>
      <c r="D4" s="15" t="s">
        <v>447</v>
      </c>
      <c r="E4" s="15" t="s">
        <v>448</v>
      </c>
      <c r="F4" s="15" t="s">
        <v>21</v>
      </c>
      <c r="G4" s="18" t="n">
        <v>42</v>
      </c>
      <c r="H4" s="18" t="n">
        <v>50</v>
      </c>
      <c r="I4" s="18" t="n">
        <v>46</v>
      </c>
      <c r="J4" s="18"/>
      <c r="K4" s="18" t="n">
        <v>46</v>
      </c>
      <c r="L4" s="18" t="n">
        <v>50</v>
      </c>
      <c r="M4" s="18" t="n">
        <v>46</v>
      </c>
      <c r="N4" s="18" t="n">
        <f aca="false">SUM(G4:M4)-G4-I4-K4</f>
        <v>146</v>
      </c>
      <c r="O4" s="18" t="n">
        <v>46</v>
      </c>
      <c r="P4" s="245" t="n">
        <f aca="false">N4+O4</f>
        <v>192</v>
      </c>
      <c r="Q4" s="18" t="n">
        <v>2</v>
      </c>
    </row>
    <row r="5" customFormat="false" ht="15" hidden="false" customHeight="true" outlineLevel="0" collapsed="false">
      <c r="A5" s="134" t="n">
        <v>2</v>
      </c>
      <c r="B5" s="127" t="s">
        <v>316</v>
      </c>
      <c r="C5" s="127" t="s">
        <v>317</v>
      </c>
      <c r="D5" s="127" t="s">
        <v>318</v>
      </c>
      <c r="E5" s="127" t="s">
        <v>242</v>
      </c>
      <c r="F5" s="127" t="s">
        <v>68</v>
      </c>
      <c r="G5" s="18" t="n">
        <v>50</v>
      </c>
      <c r="H5" s="18" t="n">
        <v>46</v>
      </c>
      <c r="I5" s="97" t="n">
        <v>50</v>
      </c>
      <c r="J5" s="97"/>
      <c r="K5" s="97"/>
      <c r="L5" s="97"/>
      <c r="M5" s="97"/>
      <c r="N5" s="18" t="n">
        <f aca="false">SUM(G5:M5)</f>
        <v>146</v>
      </c>
      <c r="O5" s="34" t="n">
        <v>0</v>
      </c>
      <c r="P5" s="245" t="n">
        <f aca="false">N5+O5</f>
        <v>146</v>
      </c>
      <c r="Q5" s="18" t="n">
        <v>3</v>
      </c>
    </row>
    <row r="6" customFormat="false" ht="14.25" hidden="false" customHeight="true" outlineLevel="0" collapsed="false">
      <c r="A6" s="134" t="n">
        <v>4</v>
      </c>
      <c r="B6" s="76" t="s">
        <v>149</v>
      </c>
      <c r="C6" s="76" t="s">
        <v>150</v>
      </c>
      <c r="D6" s="76" t="s">
        <v>151</v>
      </c>
      <c r="E6" s="76" t="s">
        <v>152</v>
      </c>
      <c r="F6" s="76" t="s">
        <v>130</v>
      </c>
      <c r="G6" s="30" t="n">
        <v>36</v>
      </c>
      <c r="H6" s="30"/>
      <c r="I6" s="189" t="n">
        <v>42</v>
      </c>
      <c r="J6" s="188"/>
      <c r="K6" s="189" t="n">
        <v>42</v>
      </c>
      <c r="L6" s="189" t="n">
        <v>39</v>
      </c>
      <c r="M6" s="189" t="n">
        <v>39</v>
      </c>
      <c r="N6" s="23" t="n">
        <f aca="false">SUM(G6:M6)-G6-L6</f>
        <v>123</v>
      </c>
      <c r="O6" s="82"/>
    </row>
    <row r="7" customFormat="false" ht="14.25" hidden="false" customHeight="true" outlineLevel="0" collapsed="false">
      <c r="A7" s="134" t="n">
        <v>5</v>
      </c>
      <c r="B7" s="76" t="s">
        <v>449</v>
      </c>
      <c r="C7" s="76" t="s">
        <v>369</v>
      </c>
      <c r="D7" s="76" t="s">
        <v>613</v>
      </c>
      <c r="E7" s="76" t="s">
        <v>451</v>
      </c>
      <c r="F7" s="76" t="s">
        <v>130</v>
      </c>
      <c r="G7" s="30" t="n">
        <v>31</v>
      </c>
      <c r="H7" s="30" t="n">
        <v>39</v>
      </c>
      <c r="I7" s="77" t="n">
        <v>39</v>
      </c>
      <c r="J7" s="163"/>
      <c r="K7" s="77"/>
      <c r="L7" s="77"/>
      <c r="M7" s="77"/>
      <c r="N7" s="23" t="n">
        <f aca="false">SUM(G7:M7)</f>
        <v>109</v>
      </c>
    </row>
    <row r="8" customFormat="false" ht="15" hidden="false" customHeight="true" outlineLevel="0" collapsed="false">
      <c r="A8" s="134" t="n">
        <v>6</v>
      </c>
      <c r="B8" s="70" t="s">
        <v>204</v>
      </c>
      <c r="C8" s="70" t="s">
        <v>74</v>
      </c>
      <c r="D8" s="39" t="s">
        <v>241</v>
      </c>
      <c r="E8" s="39" t="s">
        <v>242</v>
      </c>
      <c r="F8" s="40" t="s">
        <v>68</v>
      </c>
      <c r="G8" s="246"/>
      <c r="H8" s="246"/>
      <c r="I8" s="246"/>
      <c r="J8" s="95"/>
      <c r="K8" s="246"/>
      <c r="L8" s="227" t="n">
        <v>46</v>
      </c>
      <c r="M8" s="227" t="n">
        <v>50</v>
      </c>
      <c r="N8" s="23" t="n">
        <f aca="false">SUM(G8:M8)</f>
        <v>96</v>
      </c>
    </row>
    <row r="9" customFormat="false" ht="14.25" hidden="false" customHeight="true" outlineLevel="0" collapsed="false">
      <c r="A9" s="134" t="n">
        <v>6</v>
      </c>
      <c r="B9" s="76" t="s">
        <v>452</v>
      </c>
      <c r="C9" s="76" t="s">
        <v>453</v>
      </c>
      <c r="D9" s="76" t="s">
        <v>360</v>
      </c>
      <c r="E9" s="76" t="s">
        <v>454</v>
      </c>
      <c r="F9" s="76" t="s">
        <v>48</v>
      </c>
      <c r="G9" s="30" t="n">
        <v>46</v>
      </c>
      <c r="H9" s="30"/>
      <c r="I9" s="99"/>
      <c r="J9" s="188"/>
      <c r="K9" s="99" t="n">
        <v>50</v>
      </c>
      <c r="L9" s="99"/>
      <c r="M9" s="99"/>
      <c r="N9" s="23" t="n">
        <f aca="false">SUM(G9:M9)</f>
        <v>96</v>
      </c>
    </row>
    <row r="10" customFormat="false" ht="14.25" hidden="false" customHeight="true" outlineLevel="0" collapsed="false">
      <c r="A10" s="134" t="n">
        <v>8</v>
      </c>
      <c r="B10" s="76" t="s">
        <v>455</v>
      </c>
      <c r="C10" s="76" t="s">
        <v>350</v>
      </c>
      <c r="D10" s="76" t="s">
        <v>120</v>
      </c>
      <c r="E10" s="76" t="s">
        <v>456</v>
      </c>
      <c r="F10" s="76" t="s">
        <v>48</v>
      </c>
      <c r="G10" s="30" t="n">
        <v>39</v>
      </c>
      <c r="H10" s="30" t="n">
        <v>42</v>
      </c>
      <c r="I10" s="189"/>
      <c r="J10" s="188"/>
      <c r="K10" s="189"/>
      <c r="L10" s="189"/>
      <c r="M10" s="189"/>
      <c r="N10" s="23" t="n">
        <f aca="false">SUM(G10:M10)</f>
        <v>81</v>
      </c>
    </row>
    <row r="11" customFormat="false" ht="14.25" hidden="false" customHeight="true" outlineLevel="0" collapsed="false">
      <c r="A11" s="134" t="n">
        <v>9</v>
      </c>
      <c r="B11" s="76" t="s">
        <v>255</v>
      </c>
      <c r="C11" s="76" t="s">
        <v>256</v>
      </c>
      <c r="D11" s="76" t="s">
        <v>314</v>
      </c>
      <c r="E11" s="76" t="s">
        <v>258</v>
      </c>
      <c r="F11" s="76" t="s">
        <v>130</v>
      </c>
      <c r="G11" s="30" t="n">
        <v>33</v>
      </c>
      <c r="H11" s="30"/>
      <c r="I11" s="30"/>
      <c r="J11" s="153"/>
      <c r="K11" s="30"/>
      <c r="L11" s="30"/>
      <c r="M11" s="30" t="n">
        <v>36</v>
      </c>
      <c r="N11" s="23" t="n">
        <f aca="false">SUM(G11:M11)</f>
        <v>69</v>
      </c>
    </row>
    <row r="12" customFormat="false" ht="15" hidden="false" customHeight="true" outlineLevel="0" collapsed="false">
      <c r="A12" s="134" t="n">
        <v>10</v>
      </c>
      <c r="B12" s="247" t="s">
        <v>231</v>
      </c>
      <c r="C12" s="247" t="s">
        <v>232</v>
      </c>
      <c r="D12" s="248" t="s">
        <v>233</v>
      </c>
      <c r="E12" s="248" t="s">
        <v>234</v>
      </c>
      <c r="F12" s="40" t="s">
        <v>68</v>
      </c>
      <c r="G12" s="41"/>
      <c r="H12" s="41"/>
      <c r="I12" s="41"/>
      <c r="J12" s="50"/>
      <c r="K12" s="41"/>
      <c r="L12" s="227"/>
      <c r="M12" s="227" t="n">
        <v>42</v>
      </c>
      <c r="N12" s="23" t="n">
        <f aca="false">SUM(G12:M12)</f>
        <v>42</v>
      </c>
    </row>
    <row r="13" customFormat="false" ht="15.75" hidden="false" customHeight="true" outlineLevel="0" collapsed="false">
      <c r="A13" s="134" t="n">
        <v>10</v>
      </c>
      <c r="B13" s="249" t="s">
        <v>275</v>
      </c>
      <c r="C13" s="249" t="s">
        <v>210</v>
      </c>
      <c r="D13" s="249" t="s">
        <v>276</v>
      </c>
      <c r="E13" s="249" t="s">
        <v>20</v>
      </c>
      <c r="F13" s="249" t="s">
        <v>21</v>
      </c>
      <c r="G13" s="41"/>
      <c r="H13" s="41"/>
      <c r="I13" s="41"/>
      <c r="J13" s="50"/>
      <c r="K13" s="41"/>
      <c r="L13" s="227" t="n">
        <v>42</v>
      </c>
      <c r="M13" s="227"/>
      <c r="N13" s="23" t="n">
        <f aca="false">SUM(G13:M13)</f>
        <v>42</v>
      </c>
    </row>
    <row r="14" customFormat="false" ht="16.5" hidden="false" customHeight="true" outlineLevel="0" collapsed="false">
      <c r="A14" s="134" t="n">
        <v>12</v>
      </c>
      <c r="B14" s="39" t="s">
        <v>315</v>
      </c>
      <c r="C14" s="39" t="s">
        <v>264</v>
      </c>
      <c r="D14" s="39" t="s">
        <v>252</v>
      </c>
      <c r="E14" s="39" t="s">
        <v>253</v>
      </c>
      <c r="F14" s="39" t="s">
        <v>21</v>
      </c>
      <c r="G14" s="41"/>
      <c r="H14" s="41"/>
      <c r="I14" s="41"/>
      <c r="J14" s="50"/>
      <c r="K14" s="41"/>
      <c r="L14" s="30" t="n">
        <v>36</v>
      </c>
      <c r="M14" s="30"/>
      <c r="N14" s="23" t="n">
        <f aca="false">SUM(G14:M14)</f>
        <v>36</v>
      </c>
    </row>
    <row r="15" customFormat="false" ht="15.75" hidden="false" customHeight="true" outlineLevel="0" collapsed="false">
      <c r="A15" s="134" t="n">
        <v>13</v>
      </c>
      <c r="B15" s="76" t="s">
        <v>77</v>
      </c>
      <c r="C15" s="76" t="s">
        <v>265</v>
      </c>
      <c r="D15" s="76" t="s">
        <v>266</v>
      </c>
      <c r="E15" s="76" t="s">
        <v>267</v>
      </c>
      <c r="F15" s="76" t="s">
        <v>21</v>
      </c>
      <c r="G15" s="30" t="n">
        <v>29</v>
      </c>
      <c r="H15" s="30"/>
      <c r="I15" s="30"/>
      <c r="J15" s="153"/>
      <c r="K15" s="30"/>
      <c r="L15" s="30"/>
      <c r="M15" s="30"/>
      <c r="N15" s="23" t="n">
        <f aca="false">SUM(G15:M15)</f>
        <v>29</v>
      </c>
    </row>
    <row r="16" customFormat="false" ht="17.25" hidden="false" customHeight="true" outlineLevel="0" collapsed="false">
      <c r="A16" s="134" t="n">
        <v>14</v>
      </c>
      <c r="B16" s="39" t="s">
        <v>315</v>
      </c>
      <c r="C16" s="39" t="s">
        <v>264</v>
      </c>
      <c r="D16" s="39" t="s">
        <v>82</v>
      </c>
      <c r="E16" s="39" t="s">
        <v>321</v>
      </c>
      <c r="F16" s="39" t="s">
        <v>21</v>
      </c>
      <c r="G16" s="30" t="n">
        <v>27</v>
      </c>
      <c r="H16" s="30"/>
      <c r="I16" s="77"/>
      <c r="J16" s="163"/>
      <c r="K16" s="77"/>
      <c r="L16" s="77"/>
      <c r="M16" s="77"/>
      <c r="N16" s="23" t="n">
        <f aca="false">SUM(G16:M16)</f>
        <v>27</v>
      </c>
    </row>
    <row r="17" customFormat="false" ht="15" hidden="false" customHeight="false" outlineLevel="0" collapsed="false">
      <c r="A17" s="25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customFormat="false" ht="15" hidden="false" customHeight="false" outlineLevel="0" collapsed="false">
      <c r="A18" s="200"/>
      <c r="B18" s="241" t="s">
        <v>457</v>
      </c>
      <c r="C18" s="95"/>
      <c r="D18" s="5" t="s">
        <v>190</v>
      </c>
      <c r="E18" s="5"/>
      <c r="F18" s="5"/>
      <c r="G18" s="104"/>
      <c r="H18" s="104"/>
      <c r="I18" s="95"/>
      <c r="J18" s="95"/>
      <c r="K18" s="95"/>
      <c r="L18" s="95"/>
      <c r="M18" s="95"/>
      <c r="N18" s="7" t="s">
        <v>363</v>
      </c>
      <c r="O18" s="139"/>
      <c r="P18" s="139"/>
      <c r="Q18" s="139"/>
    </row>
    <row r="19" customFormat="false" ht="25.5" hidden="false" customHeight="false" outlineLevel="0" collapsed="false">
      <c r="A19" s="184" t="s">
        <v>3</v>
      </c>
      <c r="B19" s="185" t="s">
        <v>4</v>
      </c>
      <c r="C19" s="9" t="s">
        <v>5</v>
      </c>
      <c r="D19" s="9" t="s">
        <v>6</v>
      </c>
      <c r="E19" s="9" t="s">
        <v>7</v>
      </c>
      <c r="F19" s="9" t="s">
        <v>8</v>
      </c>
      <c r="G19" s="11" t="s">
        <v>192</v>
      </c>
      <c r="H19" s="12" t="s">
        <v>10</v>
      </c>
      <c r="I19" s="12" t="s">
        <v>403</v>
      </c>
      <c r="J19" s="150"/>
      <c r="K19" s="12" t="s">
        <v>13</v>
      </c>
      <c r="L19" s="12" t="s">
        <v>14</v>
      </c>
      <c r="M19" s="12" t="s">
        <v>229</v>
      </c>
      <c r="N19" s="186" t="s">
        <v>16</v>
      </c>
      <c r="O19" s="193"/>
      <c r="P19" s="193"/>
      <c r="Q19" s="251"/>
    </row>
    <row r="20" customFormat="false" ht="16.5" hidden="false" customHeight="true" outlineLevel="0" collapsed="false">
      <c r="A20" s="134" t="n">
        <v>1</v>
      </c>
      <c r="B20" s="15" t="s">
        <v>458</v>
      </c>
      <c r="C20" s="15" t="s">
        <v>459</v>
      </c>
      <c r="D20" s="15" t="s">
        <v>460</v>
      </c>
      <c r="E20" s="15" t="s">
        <v>461</v>
      </c>
      <c r="F20" s="15" t="s">
        <v>21</v>
      </c>
      <c r="G20" s="34" t="n">
        <v>55</v>
      </c>
      <c r="H20" s="18"/>
      <c r="I20" s="18"/>
      <c r="J20" s="18"/>
      <c r="K20" s="18" t="n">
        <v>50</v>
      </c>
      <c r="L20" s="16"/>
      <c r="M20" s="16" t="n">
        <v>55</v>
      </c>
      <c r="N20" s="252" t="n">
        <f aca="false">SUM(G20:M20)</f>
        <v>160</v>
      </c>
      <c r="O20" s="181"/>
      <c r="P20" s="139"/>
      <c r="Q20" s="181"/>
    </row>
    <row r="21" customFormat="false" ht="15.75" hidden="false" customHeight="true" outlineLevel="0" collapsed="false">
      <c r="A21" s="134" t="n">
        <v>2</v>
      </c>
      <c r="B21" s="127" t="s">
        <v>470</v>
      </c>
      <c r="C21" s="127" t="s">
        <v>471</v>
      </c>
      <c r="D21" s="127" t="s">
        <v>472</v>
      </c>
      <c r="E21" s="127" t="s">
        <v>473</v>
      </c>
      <c r="F21" s="127" t="s">
        <v>48</v>
      </c>
      <c r="G21" s="80" t="n">
        <v>33</v>
      </c>
      <c r="H21" s="16" t="n">
        <v>55</v>
      </c>
      <c r="I21" s="16" t="n">
        <v>55</v>
      </c>
      <c r="J21" s="16"/>
      <c r="K21" s="16" t="n">
        <v>33</v>
      </c>
      <c r="L21" s="16" t="n">
        <v>46</v>
      </c>
      <c r="M21" s="16"/>
      <c r="N21" s="252" t="n">
        <f aca="false">SUM(G21:M21)-G21-K21</f>
        <v>156</v>
      </c>
      <c r="O21" s="181"/>
      <c r="P21" s="139"/>
      <c r="Q21" s="181"/>
    </row>
    <row r="22" customFormat="false" ht="15" hidden="false" customHeight="true" outlineLevel="0" collapsed="false">
      <c r="A22" s="134" t="n">
        <v>3</v>
      </c>
      <c r="B22" s="127" t="s">
        <v>466</v>
      </c>
      <c r="C22" s="127" t="s">
        <v>467</v>
      </c>
      <c r="D22" s="127" t="s">
        <v>468</v>
      </c>
      <c r="E22" s="127" t="s">
        <v>469</v>
      </c>
      <c r="F22" s="127" t="s">
        <v>130</v>
      </c>
      <c r="G22" s="80" t="n">
        <v>31</v>
      </c>
      <c r="H22" s="16" t="n">
        <v>50</v>
      </c>
      <c r="I22" s="16" t="n">
        <v>46</v>
      </c>
      <c r="J22" s="16"/>
      <c r="K22" s="16" t="n">
        <v>39</v>
      </c>
      <c r="L22" s="18" t="n">
        <v>50</v>
      </c>
      <c r="M22" s="18" t="n">
        <v>50</v>
      </c>
      <c r="N22" s="252" t="n">
        <f aca="false">SUM(G22:M22)-G22-K22-I22</f>
        <v>150</v>
      </c>
      <c r="O22" s="181"/>
      <c r="P22" s="139"/>
      <c r="Q22" s="181"/>
    </row>
    <row r="23" customFormat="false" ht="15" hidden="false" customHeight="true" outlineLevel="0" collapsed="false">
      <c r="A23" s="134" t="n">
        <v>4</v>
      </c>
      <c r="B23" s="76" t="s">
        <v>358</v>
      </c>
      <c r="C23" s="76" t="s">
        <v>359</v>
      </c>
      <c r="D23" s="76" t="s">
        <v>360</v>
      </c>
      <c r="E23" s="76" t="s">
        <v>361</v>
      </c>
      <c r="F23" s="76" t="s">
        <v>21</v>
      </c>
      <c r="G23" s="119"/>
      <c r="H23" s="23" t="n">
        <v>42</v>
      </c>
      <c r="I23" s="23" t="n">
        <v>42</v>
      </c>
      <c r="J23" s="153"/>
      <c r="K23" s="23" t="n">
        <v>42</v>
      </c>
      <c r="L23" s="23" t="n">
        <v>55</v>
      </c>
      <c r="M23" s="23" t="n">
        <v>46</v>
      </c>
      <c r="N23" s="253" t="n">
        <f aca="false">SUM(G23:M23)-H23-I23</f>
        <v>143</v>
      </c>
    </row>
    <row r="24" customFormat="false" ht="15" hidden="false" customHeight="true" outlineLevel="0" collapsed="false">
      <c r="A24" s="134" t="n">
        <v>5</v>
      </c>
      <c r="B24" s="39" t="s">
        <v>182</v>
      </c>
      <c r="C24" s="39" t="s">
        <v>334</v>
      </c>
      <c r="D24" s="39" t="s">
        <v>335</v>
      </c>
      <c r="E24" s="39" t="s">
        <v>336</v>
      </c>
      <c r="F24" s="39" t="s">
        <v>21</v>
      </c>
      <c r="G24" s="119" t="n">
        <v>31</v>
      </c>
      <c r="H24" s="110" t="n">
        <v>46</v>
      </c>
      <c r="I24" s="23" t="n">
        <v>36</v>
      </c>
      <c r="J24" s="153"/>
      <c r="K24" s="23"/>
      <c r="L24" s="23" t="n">
        <v>39</v>
      </c>
      <c r="M24" s="23" t="n">
        <v>39</v>
      </c>
      <c r="N24" s="253" t="n">
        <f aca="false">SUM(G24:M24)-G24-I24</f>
        <v>124</v>
      </c>
    </row>
    <row r="25" customFormat="false" ht="15" hidden="false" customHeight="true" outlineLevel="0" collapsed="false">
      <c r="A25" s="134" t="n">
        <v>6</v>
      </c>
      <c r="B25" s="39" t="s">
        <v>474</v>
      </c>
      <c r="C25" s="39" t="s">
        <v>475</v>
      </c>
      <c r="D25" s="39" t="s">
        <v>476</v>
      </c>
      <c r="E25" s="39" t="s">
        <v>477</v>
      </c>
      <c r="F25" s="39" t="s">
        <v>21</v>
      </c>
      <c r="G25" s="254" t="n">
        <v>25</v>
      </c>
      <c r="H25" s="23" t="n">
        <v>39</v>
      </c>
      <c r="I25" s="23" t="n">
        <v>39</v>
      </c>
      <c r="J25" s="153"/>
      <c r="K25" s="23" t="n">
        <v>36</v>
      </c>
      <c r="L25" s="23" t="n">
        <v>42</v>
      </c>
      <c r="M25" s="23" t="n">
        <v>42</v>
      </c>
      <c r="N25" s="253" t="n">
        <f aca="false">SUM(G25:M25)-G25-K25-H25</f>
        <v>123</v>
      </c>
    </row>
    <row r="26" customFormat="false" ht="14.25" hidden="false" customHeight="true" outlineLevel="0" collapsed="false">
      <c r="A26" s="134" t="n">
        <v>6</v>
      </c>
      <c r="B26" s="76" t="s">
        <v>614</v>
      </c>
      <c r="C26" s="76" t="s">
        <v>615</v>
      </c>
      <c r="D26" s="76" t="s">
        <v>616</v>
      </c>
      <c r="E26" s="76" t="s">
        <v>617</v>
      </c>
      <c r="F26" s="76" t="s">
        <v>387</v>
      </c>
      <c r="G26" s="98" t="n">
        <v>50</v>
      </c>
      <c r="H26" s="24"/>
      <c r="I26" s="24"/>
      <c r="J26" s="163"/>
      <c r="K26" s="24" t="n">
        <v>55</v>
      </c>
      <c r="L26" s="24"/>
      <c r="M26" s="24"/>
      <c r="N26" s="253" t="n">
        <f aca="false">SUM(G26:M26)</f>
        <v>105</v>
      </c>
    </row>
    <row r="27" customFormat="false" ht="14.25" hidden="false" customHeight="true" outlineLevel="0" collapsed="false">
      <c r="A27" s="134" t="n">
        <v>8</v>
      </c>
      <c r="B27" s="76" t="s">
        <v>340</v>
      </c>
      <c r="C27" s="76" t="s">
        <v>341</v>
      </c>
      <c r="D27" s="76" t="s">
        <v>226</v>
      </c>
      <c r="E27" s="76" t="s">
        <v>618</v>
      </c>
      <c r="F27" s="76" t="s">
        <v>48</v>
      </c>
      <c r="G27" s="37"/>
      <c r="H27" s="23" t="n">
        <v>31</v>
      </c>
      <c r="I27" s="23" t="n">
        <v>31</v>
      </c>
      <c r="J27" s="153"/>
      <c r="K27" s="23" t="n">
        <v>31</v>
      </c>
      <c r="L27" s="23"/>
      <c r="M27" s="23"/>
      <c r="N27" s="253" t="n">
        <f aca="false">SUM(G27:M27)</f>
        <v>93</v>
      </c>
    </row>
    <row r="28" customFormat="false" ht="14.25" hidden="false" customHeight="true" outlineLevel="0" collapsed="false">
      <c r="A28" s="134" t="n">
        <v>9</v>
      </c>
      <c r="B28" s="76" t="s">
        <v>352</v>
      </c>
      <c r="C28" s="76" t="s">
        <v>353</v>
      </c>
      <c r="D28" s="76" t="s">
        <v>354</v>
      </c>
      <c r="E28" s="76" t="s">
        <v>330</v>
      </c>
      <c r="F28" s="76" t="s">
        <v>387</v>
      </c>
      <c r="G28" s="98" t="n">
        <v>42</v>
      </c>
      <c r="H28" s="24"/>
      <c r="I28" s="23"/>
      <c r="J28" s="153"/>
      <c r="K28" s="23" t="n">
        <v>46</v>
      </c>
      <c r="L28" s="24"/>
      <c r="M28" s="24"/>
      <c r="N28" s="253" t="n">
        <f aca="false">SUM(G28:M28)</f>
        <v>88</v>
      </c>
    </row>
    <row r="29" customFormat="false" ht="17.25" hidden="false" customHeight="true" outlineLevel="0" collapsed="false">
      <c r="A29" s="134" t="n">
        <v>10</v>
      </c>
      <c r="B29" s="76" t="s">
        <v>462</v>
      </c>
      <c r="C29" s="76" t="s">
        <v>463</v>
      </c>
      <c r="D29" s="76" t="s">
        <v>619</v>
      </c>
      <c r="E29" s="76" t="s">
        <v>465</v>
      </c>
      <c r="F29" s="76" t="s">
        <v>68</v>
      </c>
      <c r="G29" s="119" t="n">
        <v>36</v>
      </c>
      <c r="H29" s="24"/>
      <c r="I29" s="23" t="n">
        <v>50</v>
      </c>
      <c r="J29" s="153"/>
      <c r="K29" s="23"/>
      <c r="L29" s="24"/>
      <c r="M29" s="24"/>
      <c r="N29" s="253" t="n">
        <f aca="false">SUM(G29:M29)</f>
        <v>86</v>
      </c>
    </row>
    <row r="30" customFormat="false" ht="15.75" hidden="false" customHeight="true" outlineLevel="0" collapsed="false">
      <c r="A30" s="134" t="n">
        <v>11</v>
      </c>
      <c r="B30" s="76" t="s">
        <v>307</v>
      </c>
      <c r="C30" s="76" t="s">
        <v>308</v>
      </c>
      <c r="D30" s="76" t="s">
        <v>620</v>
      </c>
      <c r="E30" s="76" t="s">
        <v>310</v>
      </c>
      <c r="F30" s="76" t="s">
        <v>35</v>
      </c>
      <c r="G30" s="37"/>
      <c r="H30" s="23" t="n">
        <v>33</v>
      </c>
      <c r="I30" s="23" t="n">
        <v>33</v>
      </c>
      <c r="J30" s="153"/>
      <c r="K30" s="23"/>
      <c r="L30" s="23"/>
      <c r="M30" s="23"/>
      <c r="N30" s="253" t="n">
        <f aca="false">SUM(G30:M30)</f>
        <v>66</v>
      </c>
      <c r="Q30" s="71" t="s">
        <v>50</v>
      </c>
    </row>
    <row r="31" customFormat="false" ht="16.5" hidden="false" customHeight="true" outlineLevel="0" collapsed="false">
      <c r="A31" s="134" t="n">
        <v>12</v>
      </c>
      <c r="B31" s="39" t="s">
        <v>445</v>
      </c>
      <c r="C31" s="39" t="s">
        <v>446</v>
      </c>
      <c r="D31" s="39" t="s">
        <v>447</v>
      </c>
      <c r="E31" s="39" t="s">
        <v>448</v>
      </c>
      <c r="F31" s="39" t="s">
        <v>21</v>
      </c>
      <c r="G31" s="98"/>
      <c r="H31" s="255"/>
      <c r="I31" s="24"/>
      <c r="J31" s="163"/>
      <c r="K31" s="24" t="n">
        <v>29</v>
      </c>
      <c r="L31" s="23"/>
      <c r="M31" s="23" t="n">
        <v>33</v>
      </c>
      <c r="N31" s="253" t="n">
        <f aca="false">SUM(G31:M31)</f>
        <v>62</v>
      </c>
    </row>
    <row r="32" customFormat="false" ht="15.75" hidden="false" customHeight="true" outlineLevel="0" collapsed="false">
      <c r="A32" s="134" t="n">
        <v>13</v>
      </c>
      <c r="B32" s="39" t="s">
        <v>131</v>
      </c>
      <c r="C32" s="39" t="s">
        <v>348</v>
      </c>
      <c r="D32" s="39" t="s">
        <v>349</v>
      </c>
      <c r="E32" s="39" t="s">
        <v>350</v>
      </c>
      <c r="F32" s="39" t="s">
        <v>21</v>
      </c>
      <c r="G32" s="119" t="n">
        <v>25</v>
      </c>
      <c r="H32" s="110" t="n">
        <v>36</v>
      </c>
      <c r="I32" s="23"/>
      <c r="J32" s="153"/>
      <c r="K32" s="23"/>
      <c r="L32" s="23"/>
      <c r="M32" s="23"/>
      <c r="N32" s="253" t="n">
        <f aca="false">SUM(G32:M32)</f>
        <v>61</v>
      </c>
    </row>
    <row r="33" customFormat="false" ht="15" hidden="false" customHeight="true" outlineLevel="0" collapsed="false">
      <c r="A33" s="134" t="n">
        <v>14</v>
      </c>
      <c r="B33" s="39" t="s">
        <v>382</v>
      </c>
      <c r="C33" s="39" t="s">
        <v>338</v>
      </c>
      <c r="D33" s="39" t="s">
        <v>339</v>
      </c>
      <c r="E33" s="39" t="s">
        <v>37</v>
      </c>
      <c r="F33" s="39" t="s">
        <v>21</v>
      </c>
      <c r="G33" s="119" t="n">
        <v>20</v>
      </c>
      <c r="H33" s="23"/>
      <c r="I33" s="23"/>
      <c r="J33" s="153"/>
      <c r="K33" s="23"/>
      <c r="L33" s="24" t="n">
        <v>36</v>
      </c>
      <c r="M33" s="24"/>
      <c r="N33" s="253" t="n">
        <f aca="false">SUM(G33:M33)</f>
        <v>56</v>
      </c>
    </row>
    <row r="34" customFormat="false" ht="15" hidden="false" customHeight="true" outlineLevel="0" collapsed="false">
      <c r="A34" s="134" t="n">
        <v>15</v>
      </c>
      <c r="B34" s="76" t="s">
        <v>80</v>
      </c>
      <c r="C34" s="76" t="s">
        <v>279</v>
      </c>
      <c r="D34" s="76" t="s">
        <v>280</v>
      </c>
      <c r="E34" s="76" t="s">
        <v>323</v>
      </c>
      <c r="F34" s="76" t="s">
        <v>68</v>
      </c>
      <c r="G34" s="119" t="n">
        <v>21</v>
      </c>
      <c r="H34" s="23"/>
      <c r="I34" s="23"/>
      <c r="J34" s="153"/>
      <c r="K34" s="23"/>
      <c r="L34" s="23"/>
      <c r="M34" s="23" t="n">
        <v>36</v>
      </c>
      <c r="N34" s="253" t="n">
        <f aca="false">SUM(G34:M34)</f>
        <v>57</v>
      </c>
    </row>
    <row r="35" customFormat="false" ht="15" hidden="false" customHeight="true" outlineLevel="0" collapsed="false">
      <c r="A35" s="134" t="n">
        <v>16</v>
      </c>
      <c r="B35" s="76" t="s">
        <v>383</v>
      </c>
      <c r="C35" s="76" t="s">
        <v>384</v>
      </c>
      <c r="D35" s="76" t="s">
        <v>385</v>
      </c>
      <c r="E35" s="76" t="s">
        <v>386</v>
      </c>
      <c r="F35" s="76" t="s">
        <v>387</v>
      </c>
      <c r="G35" s="98" t="n">
        <v>46</v>
      </c>
      <c r="H35" s="24"/>
      <c r="I35" s="24"/>
      <c r="J35" s="163"/>
      <c r="K35" s="24"/>
      <c r="L35" s="23"/>
      <c r="M35" s="23"/>
      <c r="N35" s="253" t="n">
        <f aca="false">SUM(G35:M35)</f>
        <v>46</v>
      </c>
    </row>
    <row r="36" customFormat="false" ht="14.25" hidden="false" customHeight="true" outlineLevel="0" collapsed="false">
      <c r="A36" s="134" t="n">
        <v>17</v>
      </c>
      <c r="B36" s="76" t="s">
        <v>327</v>
      </c>
      <c r="C36" s="76" t="s">
        <v>328</v>
      </c>
      <c r="D36" s="76" t="s">
        <v>329</v>
      </c>
      <c r="E36" s="76" t="s">
        <v>330</v>
      </c>
      <c r="F36" s="143" t="s">
        <v>331</v>
      </c>
      <c r="G36" s="98" t="n">
        <v>39</v>
      </c>
      <c r="H36" s="24"/>
      <c r="I36" s="24"/>
      <c r="J36" s="163"/>
      <c r="K36" s="24"/>
      <c r="L36" s="23"/>
      <c r="M36" s="23"/>
      <c r="N36" s="253" t="n">
        <f aca="false">SUM(G36:M36)</f>
        <v>39</v>
      </c>
    </row>
    <row r="37" customFormat="false" ht="15" hidden="false" customHeight="true" outlineLevel="0" collapsed="false">
      <c r="A37" s="134" t="n">
        <v>18</v>
      </c>
      <c r="B37" s="39" t="s">
        <v>286</v>
      </c>
      <c r="C37" s="39" t="s">
        <v>287</v>
      </c>
      <c r="D37" s="39" t="s">
        <v>288</v>
      </c>
      <c r="E37" s="39" t="s">
        <v>289</v>
      </c>
      <c r="F37" s="76"/>
      <c r="G37" s="119"/>
      <c r="H37" s="24"/>
      <c r="I37" s="24"/>
      <c r="J37" s="163"/>
      <c r="K37" s="24"/>
      <c r="L37" s="23"/>
      <c r="M37" s="23" t="n">
        <v>31</v>
      </c>
      <c r="N37" s="23" t="n">
        <f aca="false">SUM(G37:M37)</f>
        <v>31</v>
      </c>
    </row>
    <row r="38" customFormat="false" ht="15.75" hidden="false" customHeight="true" outlineLevel="0" collapsed="false">
      <c r="A38" s="134" t="n">
        <v>19</v>
      </c>
      <c r="B38" s="63" t="s">
        <v>303</v>
      </c>
      <c r="C38" s="63" t="s">
        <v>304</v>
      </c>
      <c r="D38" s="63" t="s">
        <v>479</v>
      </c>
      <c r="E38" s="63" t="s">
        <v>306</v>
      </c>
      <c r="F38" s="76"/>
      <c r="G38" s="119"/>
      <c r="H38" s="24"/>
      <c r="I38" s="24"/>
      <c r="J38" s="163"/>
      <c r="K38" s="24"/>
      <c r="L38" s="23"/>
      <c r="M38" s="23" t="n">
        <v>29</v>
      </c>
      <c r="N38" s="23" t="n">
        <f aca="false">SUM(G38:M38)</f>
        <v>29</v>
      </c>
    </row>
    <row r="39" customFormat="false" ht="15.75" hidden="false" customHeight="true" outlineLevel="0" collapsed="false">
      <c r="A39" s="134" t="n">
        <v>20</v>
      </c>
      <c r="B39" s="39" t="s">
        <v>259</v>
      </c>
      <c r="C39" s="39" t="s">
        <v>346</v>
      </c>
      <c r="D39" s="39" t="s">
        <v>226</v>
      </c>
      <c r="E39" s="39" t="s">
        <v>347</v>
      </c>
      <c r="F39" s="39" t="s">
        <v>156</v>
      </c>
      <c r="G39" s="98" t="n">
        <v>27</v>
      </c>
      <c r="H39" s="110"/>
      <c r="I39" s="23"/>
      <c r="J39" s="153"/>
      <c r="K39" s="23"/>
      <c r="L39" s="23"/>
      <c r="M39" s="23"/>
      <c r="N39" s="253" t="n">
        <f aca="false">SUM(G39:M39)</f>
        <v>27</v>
      </c>
    </row>
    <row r="40" customFormat="false" ht="15.75" hidden="false" customHeight="true" outlineLevel="0" collapsed="false">
      <c r="A40" s="134" t="n">
        <v>21</v>
      </c>
      <c r="B40" s="39" t="s">
        <v>179</v>
      </c>
      <c r="C40" s="39" t="s">
        <v>180</v>
      </c>
      <c r="D40" s="39" t="s">
        <v>58</v>
      </c>
      <c r="E40" s="39" t="s">
        <v>227</v>
      </c>
      <c r="F40" s="39" t="s">
        <v>156</v>
      </c>
      <c r="G40" s="98" t="n">
        <v>19</v>
      </c>
      <c r="H40" s="24"/>
      <c r="I40" s="24"/>
      <c r="J40" s="163"/>
      <c r="K40" s="24"/>
      <c r="L40" s="24"/>
      <c r="M40" s="24"/>
      <c r="N40" s="253" t="n">
        <f aca="false">SUM(G40:M40)</f>
        <v>19</v>
      </c>
    </row>
    <row r="41" customFormat="false" ht="15.75" hidden="false" customHeight="true" outlineLevel="0" collapsed="false">
      <c r="A41" s="134" t="n">
        <v>22</v>
      </c>
      <c r="B41" s="76" t="s">
        <v>225</v>
      </c>
      <c r="C41" s="76" t="s">
        <v>171</v>
      </c>
      <c r="D41" s="76" t="s">
        <v>226</v>
      </c>
      <c r="E41" s="76" t="s">
        <v>173</v>
      </c>
      <c r="F41" s="76" t="s">
        <v>68</v>
      </c>
      <c r="G41" s="119" t="n">
        <v>18</v>
      </c>
      <c r="H41" s="24"/>
      <c r="I41" s="24"/>
      <c r="J41" s="163"/>
      <c r="K41" s="24"/>
      <c r="L41" s="23"/>
      <c r="M41" s="23"/>
      <c r="N41" s="253" t="n">
        <f aca="false">SUM(G41:M41)</f>
        <v>18</v>
      </c>
    </row>
    <row r="42" customFormat="false" ht="15.75" hidden="false" customHeight="true" outlineLevel="0" collapsed="false">
      <c r="A42" s="134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customFormat="false" ht="19.5" hidden="false" customHeight="true" outlineLevel="0" collapsed="false">
      <c r="A43" s="191"/>
      <c r="B43" s="256" t="s">
        <v>621</v>
      </c>
      <c r="C43" s="95"/>
      <c r="D43" s="5" t="s">
        <v>190</v>
      </c>
      <c r="E43" s="5"/>
      <c r="F43" s="5"/>
      <c r="G43" s="257"/>
      <c r="H43" s="104"/>
      <c r="I43" s="95"/>
      <c r="J43" s="95"/>
      <c r="K43" s="95"/>
      <c r="L43" s="95"/>
      <c r="M43" s="95"/>
      <c r="N43" s="7" t="s">
        <v>363</v>
      </c>
    </row>
    <row r="44" customFormat="false" ht="25.5" hidden="false" customHeight="false" outlineLevel="0" collapsed="false">
      <c r="A44" s="192" t="s">
        <v>3</v>
      </c>
      <c r="B44" s="207" t="s">
        <v>484</v>
      </c>
      <c r="C44" s="207" t="s">
        <v>485</v>
      </c>
      <c r="D44" s="207" t="s">
        <v>486</v>
      </c>
      <c r="E44" s="207" t="s">
        <v>487</v>
      </c>
      <c r="F44" s="9" t="s">
        <v>8</v>
      </c>
      <c r="G44" s="11" t="s">
        <v>192</v>
      </c>
      <c r="H44" s="12" t="s">
        <v>10</v>
      </c>
      <c r="I44" s="12" t="s">
        <v>403</v>
      </c>
      <c r="J44" s="150"/>
      <c r="K44" s="12" t="s">
        <v>13</v>
      </c>
      <c r="L44" s="12" t="s">
        <v>14</v>
      </c>
      <c r="M44" s="12" t="s">
        <v>229</v>
      </c>
      <c r="N44" s="133" t="s">
        <v>16</v>
      </c>
      <c r="O44" s="214" t="s">
        <v>513</v>
      </c>
      <c r="P44" s="214" t="s">
        <v>16</v>
      </c>
      <c r="Q44" s="258" t="s">
        <v>611</v>
      </c>
    </row>
    <row r="45" customFormat="false" ht="15.75" hidden="false" customHeight="true" outlineLevel="0" collapsed="false">
      <c r="A45" s="162" t="n">
        <v>1</v>
      </c>
      <c r="B45" s="21" t="s">
        <v>488</v>
      </c>
      <c r="C45" s="21" t="s">
        <v>489</v>
      </c>
      <c r="D45" s="21" t="s">
        <v>490</v>
      </c>
      <c r="E45" s="21" t="s">
        <v>491</v>
      </c>
      <c r="F45" s="21" t="s">
        <v>21</v>
      </c>
      <c r="G45" s="80" t="n">
        <v>55</v>
      </c>
      <c r="H45" s="18"/>
      <c r="I45" s="18" t="n">
        <v>55</v>
      </c>
      <c r="J45" s="80"/>
      <c r="K45" s="18" t="n">
        <v>55</v>
      </c>
      <c r="L45" s="18"/>
      <c r="M45" s="18" t="n">
        <v>55</v>
      </c>
      <c r="N45" s="252" t="n">
        <f aca="false">SUM(G45:M45)-G45</f>
        <v>165</v>
      </c>
      <c r="O45" s="18" t="n">
        <v>80</v>
      </c>
      <c r="P45" s="18" t="n">
        <f aca="false">N45+O45</f>
        <v>245</v>
      </c>
      <c r="Q45" s="34" t="n">
        <v>1</v>
      </c>
    </row>
    <row r="46" customFormat="false" ht="15.75" hidden="false" customHeight="true" outlineLevel="0" collapsed="false">
      <c r="A46" s="162" t="n">
        <v>2</v>
      </c>
      <c r="B46" s="21" t="s">
        <v>496</v>
      </c>
      <c r="C46" s="21" t="s">
        <v>497</v>
      </c>
      <c r="D46" s="21" t="s">
        <v>498</v>
      </c>
      <c r="E46" s="21" t="s">
        <v>499</v>
      </c>
      <c r="F46" s="21" t="s">
        <v>21</v>
      </c>
      <c r="G46" s="259" t="n">
        <v>50</v>
      </c>
      <c r="H46" s="16" t="n">
        <v>55</v>
      </c>
      <c r="I46" s="16" t="n">
        <v>50</v>
      </c>
      <c r="J46" s="16"/>
      <c r="K46" s="16"/>
      <c r="L46" s="16"/>
      <c r="M46" s="16" t="n">
        <v>50</v>
      </c>
      <c r="N46" s="252" t="n">
        <f aca="false">SUM(G46:M46)-G46</f>
        <v>155</v>
      </c>
      <c r="O46" s="260"/>
      <c r="P46" s="260"/>
      <c r="Q46" s="34" t="n">
        <v>2</v>
      </c>
    </row>
    <row r="47" customFormat="false" ht="15" hidden="false" customHeight="true" outlineLevel="0" collapsed="false">
      <c r="A47" s="162" t="n">
        <v>3</v>
      </c>
      <c r="B47" s="21" t="s">
        <v>419</v>
      </c>
      <c r="C47" s="21" t="s">
        <v>420</v>
      </c>
      <c r="D47" s="21" t="s">
        <v>421</v>
      </c>
      <c r="E47" s="21" t="s">
        <v>422</v>
      </c>
      <c r="F47" s="15" t="s">
        <v>156</v>
      </c>
      <c r="G47" s="80" t="n">
        <v>46</v>
      </c>
      <c r="H47" s="16"/>
      <c r="I47" s="16" t="n">
        <v>46</v>
      </c>
      <c r="J47" s="16"/>
      <c r="K47" s="16" t="n">
        <v>50</v>
      </c>
      <c r="L47" s="16"/>
      <c r="M47" s="16"/>
      <c r="N47" s="252" t="n">
        <f aca="false">SUM(G47:M47)</f>
        <v>142</v>
      </c>
      <c r="O47" s="260"/>
      <c r="P47" s="260"/>
      <c r="Q47" s="34" t="n">
        <v>3</v>
      </c>
    </row>
    <row r="48" customFormat="false" ht="14.25" hidden="false" customHeight="true" outlineLevel="0" collapsed="false">
      <c r="A48" s="162" t="n">
        <v>4</v>
      </c>
      <c r="B48" s="102" t="s">
        <v>492</v>
      </c>
      <c r="C48" s="102" t="s">
        <v>493</v>
      </c>
      <c r="D48" s="102" t="s">
        <v>494</v>
      </c>
      <c r="E48" s="102" t="s">
        <v>495</v>
      </c>
      <c r="F48" s="102" t="s">
        <v>138</v>
      </c>
      <c r="G48" s="119" t="n">
        <v>42</v>
      </c>
      <c r="H48" s="255" t="n">
        <v>50</v>
      </c>
      <c r="I48" s="24"/>
      <c r="J48" s="163"/>
      <c r="K48" s="24" t="n">
        <v>46</v>
      </c>
      <c r="L48" s="24"/>
      <c r="M48" s="24"/>
      <c r="N48" s="253" t="n">
        <f aca="false">SUM(G48:M48)</f>
        <v>138</v>
      </c>
      <c r="O48" s="181"/>
      <c r="P48" s="181"/>
      <c r="Q48" s="139"/>
    </row>
    <row r="49" customFormat="false" ht="15.75" hidden="false" customHeight="true" outlineLevel="0" collapsed="false">
      <c r="A49" s="162" t="n">
        <v>5</v>
      </c>
      <c r="B49" s="102" t="s">
        <v>383</v>
      </c>
      <c r="C49" s="102" t="s">
        <v>411</v>
      </c>
      <c r="D49" s="102" t="s">
        <v>412</v>
      </c>
      <c r="E49" s="102" t="s">
        <v>413</v>
      </c>
      <c r="F49" s="102" t="s">
        <v>138</v>
      </c>
      <c r="G49" s="119" t="n">
        <v>23</v>
      </c>
      <c r="H49" s="119" t="n">
        <v>33</v>
      </c>
      <c r="I49" s="119"/>
      <c r="J49" s="217"/>
      <c r="K49" s="119" t="n">
        <v>42</v>
      </c>
      <c r="L49" s="23" t="n">
        <v>55</v>
      </c>
      <c r="M49" s="23" t="n">
        <v>39</v>
      </c>
      <c r="N49" s="253" t="n">
        <f aca="false">SUM(G49:M49)-G49-H49</f>
        <v>136</v>
      </c>
      <c r="O49" s="181"/>
      <c r="P49" s="181"/>
      <c r="Q49" s="139"/>
    </row>
    <row r="50" customFormat="false" ht="14.25" hidden="false" customHeight="true" outlineLevel="0" collapsed="false">
      <c r="A50" s="162" t="n">
        <v>6</v>
      </c>
      <c r="B50" s="56" t="s">
        <v>404</v>
      </c>
      <c r="C50" s="56" t="s">
        <v>405</v>
      </c>
      <c r="D50" s="164" t="s">
        <v>360</v>
      </c>
      <c r="E50" s="56" t="s">
        <v>406</v>
      </c>
      <c r="F50" s="56" t="s">
        <v>21</v>
      </c>
      <c r="G50" s="119" t="n">
        <v>39</v>
      </c>
      <c r="H50" s="24" t="n">
        <v>46</v>
      </c>
      <c r="I50" s="24" t="n">
        <v>42</v>
      </c>
      <c r="J50" s="163"/>
      <c r="K50" s="24"/>
      <c r="L50" s="24"/>
      <c r="M50" s="24"/>
      <c r="N50" s="253" t="n">
        <f aca="false">SUM(G50:M50)</f>
        <v>127</v>
      </c>
      <c r="O50" s="181"/>
      <c r="P50" s="181"/>
      <c r="Q50" s="139"/>
    </row>
    <row r="51" customFormat="false" ht="15.75" hidden="false" customHeight="true" outlineLevel="0" collapsed="false">
      <c r="A51" s="162" t="n">
        <v>7</v>
      </c>
      <c r="B51" s="56" t="s">
        <v>407</v>
      </c>
      <c r="C51" s="56" t="s">
        <v>408</v>
      </c>
      <c r="D51" s="56" t="s">
        <v>409</v>
      </c>
      <c r="E51" s="56" t="s">
        <v>410</v>
      </c>
      <c r="F51" s="56" t="s">
        <v>21</v>
      </c>
      <c r="G51" s="98" t="n">
        <v>19</v>
      </c>
      <c r="H51" s="119" t="n">
        <v>31</v>
      </c>
      <c r="I51" s="119"/>
      <c r="J51" s="217"/>
      <c r="K51" s="119" t="n">
        <v>39</v>
      </c>
      <c r="L51" s="23" t="n">
        <v>50</v>
      </c>
      <c r="M51" s="23" t="n">
        <v>42</v>
      </c>
      <c r="N51" s="253" t="n">
        <f aca="false">SUM(G51:M51)-G51-H51</f>
        <v>131</v>
      </c>
      <c r="O51" s="181"/>
      <c r="P51" s="181"/>
      <c r="Q51" s="139"/>
    </row>
    <row r="52" customFormat="false" ht="14.25" hidden="false" customHeight="true" outlineLevel="0" collapsed="false">
      <c r="A52" s="162" t="n">
        <v>8</v>
      </c>
      <c r="B52" s="102" t="s">
        <v>414</v>
      </c>
      <c r="C52" s="102" t="s">
        <v>415</v>
      </c>
      <c r="D52" s="102" t="s">
        <v>416</v>
      </c>
      <c r="E52" s="102" t="s">
        <v>417</v>
      </c>
      <c r="F52" s="102" t="s">
        <v>138</v>
      </c>
      <c r="G52" s="119" t="n">
        <v>27</v>
      </c>
      <c r="H52" s="119" t="n">
        <v>39</v>
      </c>
      <c r="I52" s="119" t="n">
        <v>39</v>
      </c>
      <c r="J52" s="217"/>
      <c r="K52" s="119"/>
      <c r="L52" s="23"/>
      <c r="M52" s="23"/>
      <c r="N52" s="253" t="n">
        <f aca="false">SUM(G52:M52)</f>
        <v>105</v>
      </c>
      <c r="O52" s="181"/>
      <c r="P52" s="181"/>
      <c r="Q52" s="139"/>
    </row>
    <row r="53" customFormat="false" ht="14.25" hidden="false" customHeight="true" outlineLevel="0" collapsed="false">
      <c r="A53" s="162" t="n">
        <v>9</v>
      </c>
      <c r="B53" s="56" t="s">
        <v>393</v>
      </c>
      <c r="C53" s="56" t="s">
        <v>369</v>
      </c>
      <c r="D53" s="164" t="s">
        <v>394</v>
      </c>
      <c r="E53" s="56" t="s">
        <v>395</v>
      </c>
      <c r="F53" s="56" t="s">
        <v>130</v>
      </c>
      <c r="G53" s="119"/>
      <c r="H53" s="119" t="n">
        <v>31</v>
      </c>
      <c r="I53" s="119"/>
      <c r="J53" s="217"/>
      <c r="K53" s="119" t="n">
        <v>33</v>
      </c>
      <c r="L53" s="23"/>
      <c r="M53" s="23" t="n">
        <v>36</v>
      </c>
      <c r="N53" s="253" t="n">
        <f aca="false">SUM(G53:M53)</f>
        <v>100</v>
      </c>
      <c r="O53" s="181"/>
      <c r="P53" s="181"/>
      <c r="Q53" s="139"/>
    </row>
    <row r="54" customFormat="false" ht="15.75" hidden="false" customHeight="true" outlineLevel="0" collapsed="false">
      <c r="A54" s="162" t="n">
        <v>10</v>
      </c>
      <c r="B54" s="102" t="s">
        <v>500</v>
      </c>
      <c r="C54" s="102" t="s">
        <v>501</v>
      </c>
      <c r="D54" s="102" t="s">
        <v>502</v>
      </c>
      <c r="E54" s="102" t="s">
        <v>503</v>
      </c>
      <c r="F54" s="102" t="s">
        <v>130</v>
      </c>
      <c r="G54" s="23" t="n">
        <v>25</v>
      </c>
      <c r="H54" s="24"/>
      <c r="I54" s="24" t="n">
        <v>36</v>
      </c>
      <c r="J54" s="163"/>
      <c r="K54" s="24" t="n">
        <v>36</v>
      </c>
      <c r="L54" s="24"/>
      <c r="M54" s="24"/>
      <c r="N54" s="253" t="n">
        <f aca="false">SUM(G54:M54)</f>
        <v>97</v>
      </c>
      <c r="O54" s="181"/>
      <c r="P54" s="196" t="s">
        <v>50</v>
      </c>
      <c r="Q54" s="139"/>
    </row>
    <row r="55" customFormat="false" ht="14.25" hidden="false" customHeight="true" outlineLevel="0" collapsed="false">
      <c r="A55" s="162" t="n">
        <v>11</v>
      </c>
      <c r="B55" s="56" t="s">
        <v>407</v>
      </c>
      <c r="C55" s="56" t="s">
        <v>431</v>
      </c>
      <c r="D55" s="164" t="s">
        <v>432</v>
      </c>
      <c r="E55" s="56" t="s">
        <v>433</v>
      </c>
      <c r="F55" s="56" t="s">
        <v>21</v>
      </c>
      <c r="G55" s="98" t="n">
        <v>31</v>
      </c>
      <c r="H55" s="119" t="n">
        <v>42</v>
      </c>
      <c r="I55" s="119"/>
      <c r="J55" s="217"/>
      <c r="K55" s="119"/>
      <c r="L55" s="23"/>
      <c r="M55" s="23"/>
      <c r="N55" s="253" t="n">
        <f aca="false">SUM(G55:M55)</f>
        <v>73</v>
      </c>
      <c r="O55" s="181"/>
      <c r="P55" s="181"/>
      <c r="Q55" s="139"/>
    </row>
    <row r="56" customFormat="false" ht="15" hidden="false" customHeight="true" outlineLevel="0" collapsed="false">
      <c r="A56" s="162" t="n">
        <v>12</v>
      </c>
      <c r="B56" s="56" t="s">
        <v>398</v>
      </c>
      <c r="C56" s="56" t="s">
        <v>399</v>
      </c>
      <c r="D56" s="56" t="s">
        <v>400</v>
      </c>
      <c r="E56" s="56" t="s">
        <v>401</v>
      </c>
      <c r="F56" s="56" t="s">
        <v>21</v>
      </c>
      <c r="G56" s="98" t="n">
        <v>29</v>
      </c>
      <c r="H56" s="119" t="n">
        <v>36</v>
      </c>
      <c r="I56" s="119"/>
      <c r="J56" s="217"/>
      <c r="K56" s="119"/>
      <c r="L56" s="23"/>
      <c r="M56" s="23"/>
      <c r="N56" s="253" t="n">
        <f aca="false">SUM(G56:M56)</f>
        <v>65</v>
      </c>
      <c r="O56" s="181"/>
      <c r="P56" s="181"/>
      <c r="Q56" s="139"/>
    </row>
    <row r="57" customFormat="false" ht="15" hidden="false" customHeight="true" outlineLevel="0" collapsed="false">
      <c r="A57" s="162" t="n">
        <v>13</v>
      </c>
      <c r="B57" s="102" t="s">
        <v>414</v>
      </c>
      <c r="C57" s="102" t="s">
        <v>415</v>
      </c>
      <c r="D57" s="164" t="s">
        <v>429</v>
      </c>
      <c r="E57" s="56" t="s">
        <v>430</v>
      </c>
      <c r="F57" s="56" t="s">
        <v>138</v>
      </c>
      <c r="G57" s="119"/>
      <c r="H57" s="119"/>
      <c r="I57" s="119"/>
      <c r="J57" s="217"/>
      <c r="K57" s="119"/>
      <c r="L57" s="23"/>
      <c r="M57" s="23" t="n">
        <v>46</v>
      </c>
      <c r="N57" s="253" t="n">
        <f aca="false">SUM(G57:M57)</f>
        <v>46</v>
      </c>
      <c r="O57" s="181"/>
      <c r="P57" s="181"/>
      <c r="Q57" s="139"/>
    </row>
    <row r="58" customFormat="false" ht="14.25" hidden="false" customHeight="true" outlineLevel="0" collapsed="false">
      <c r="A58" s="162" t="n">
        <v>14</v>
      </c>
      <c r="B58" s="56" t="s">
        <v>622</v>
      </c>
      <c r="C58" s="56" t="s">
        <v>623</v>
      </c>
      <c r="D58" s="164" t="s">
        <v>82</v>
      </c>
      <c r="E58" s="56" t="s">
        <v>72</v>
      </c>
      <c r="F58" s="56" t="s">
        <v>21</v>
      </c>
      <c r="G58" s="119" t="n">
        <v>36</v>
      </c>
      <c r="H58" s="24"/>
      <c r="I58" s="24"/>
      <c r="J58" s="163"/>
      <c r="K58" s="24"/>
      <c r="L58" s="24"/>
      <c r="M58" s="24"/>
      <c r="N58" s="253" t="n">
        <f aca="false">SUM(G58:M58)</f>
        <v>36</v>
      </c>
      <c r="O58" s="181"/>
      <c r="P58" s="181"/>
      <c r="Q58" s="139"/>
      <c r="R58" s="71" t="s">
        <v>50</v>
      </c>
    </row>
    <row r="59" customFormat="false" ht="15" hidden="false" customHeight="true" outlineLevel="0" collapsed="false">
      <c r="A59" s="162" t="n">
        <v>15</v>
      </c>
      <c r="B59" s="102" t="s">
        <v>77</v>
      </c>
      <c r="C59" s="102" t="s">
        <v>509</v>
      </c>
      <c r="D59" s="102" t="s">
        <v>510</v>
      </c>
      <c r="E59" s="102" t="s">
        <v>511</v>
      </c>
      <c r="F59" s="41"/>
      <c r="G59" s="41"/>
      <c r="H59" s="41"/>
      <c r="I59" s="41"/>
      <c r="J59" s="50"/>
      <c r="K59" s="41"/>
      <c r="L59" s="41"/>
      <c r="M59" s="30" t="n">
        <v>33</v>
      </c>
      <c r="N59" s="253" t="n">
        <f aca="false">SUM(G59:M59)</f>
        <v>33</v>
      </c>
      <c r="O59" s="181"/>
      <c r="P59" s="181"/>
      <c r="Q59" s="139"/>
      <c r="R59" s="71"/>
    </row>
    <row r="60" customFormat="false" ht="14.25" hidden="false" customHeight="true" outlineLevel="0" collapsed="false">
      <c r="A60" s="162" t="n">
        <v>15</v>
      </c>
      <c r="B60" s="56" t="s">
        <v>407</v>
      </c>
      <c r="C60" s="56" t="s">
        <v>423</v>
      </c>
      <c r="D60" s="164" t="s">
        <v>439</v>
      </c>
      <c r="E60" s="56" t="s">
        <v>425</v>
      </c>
      <c r="F60" s="56" t="s">
        <v>21</v>
      </c>
      <c r="G60" s="119" t="n">
        <v>33</v>
      </c>
      <c r="H60" s="24"/>
      <c r="I60" s="24"/>
      <c r="J60" s="163"/>
      <c r="K60" s="24"/>
      <c r="L60" s="24"/>
      <c r="M60" s="24"/>
      <c r="N60" s="253" t="n">
        <f aca="false">SUM(G60:M60)</f>
        <v>33</v>
      </c>
      <c r="O60" s="181"/>
      <c r="P60" s="181"/>
      <c r="Q60" s="139"/>
      <c r="R60" s="71"/>
    </row>
    <row r="61" customFormat="false" ht="15" hidden="false" customHeight="true" outlineLevel="0" collapsed="false">
      <c r="A61" s="162" t="n">
        <v>17</v>
      </c>
      <c r="B61" s="102" t="s">
        <v>396</v>
      </c>
      <c r="C61" s="102" t="s">
        <v>365</v>
      </c>
      <c r="D61" s="102" t="s">
        <v>397</v>
      </c>
      <c r="E61" s="102" t="s">
        <v>367</v>
      </c>
      <c r="F61" s="102" t="s">
        <v>68</v>
      </c>
      <c r="G61" s="119" t="n">
        <v>21</v>
      </c>
      <c r="H61" s="119"/>
      <c r="I61" s="119"/>
      <c r="J61" s="217"/>
      <c r="K61" s="119"/>
      <c r="L61" s="23"/>
      <c r="M61" s="23"/>
      <c r="N61" s="253" t="n">
        <f aca="false">SUM(G61:M61)</f>
        <v>21</v>
      </c>
      <c r="O61" s="181"/>
      <c r="P61" s="181"/>
      <c r="Q61" s="139"/>
      <c r="R61" s="71"/>
    </row>
    <row r="62" customFormat="false" ht="15" hidden="false" customHeight="true" outlineLevel="0" collapsed="false">
      <c r="A62" s="162" t="n">
        <v>18</v>
      </c>
      <c r="B62" s="102" t="s">
        <v>426</v>
      </c>
      <c r="C62" s="102" t="s">
        <v>427</v>
      </c>
      <c r="D62" s="102" t="s">
        <v>360</v>
      </c>
      <c r="E62" s="102" t="s">
        <v>440</v>
      </c>
      <c r="F62" s="102" t="s">
        <v>68</v>
      </c>
      <c r="G62" s="119" t="n">
        <v>20</v>
      </c>
      <c r="H62" s="119"/>
      <c r="I62" s="119"/>
      <c r="J62" s="217"/>
      <c r="K62" s="119"/>
      <c r="L62" s="23"/>
      <c r="M62" s="23"/>
      <c r="N62" s="253" t="n">
        <f aca="false">SUM(G62:M62)</f>
        <v>20</v>
      </c>
      <c r="O62" s="181"/>
      <c r="P62" s="181"/>
      <c r="Q62" s="139"/>
      <c r="R62" s="71"/>
    </row>
    <row r="63" customFormat="false" ht="15.75" hidden="false" customHeight="true" outlineLevel="0" collapsed="false">
      <c r="A63" s="162" t="n">
        <v>19</v>
      </c>
      <c r="B63" s="56" t="s">
        <v>122</v>
      </c>
      <c r="C63" s="56" t="s">
        <v>378</v>
      </c>
      <c r="D63" s="164" t="s">
        <v>379</v>
      </c>
      <c r="E63" s="56" t="s">
        <v>380</v>
      </c>
      <c r="F63" s="56" t="s">
        <v>48</v>
      </c>
      <c r="G63" s="119" t="n">
        <v>18</v>
      </c>
      <c r="H63" s="119"/>
      <c r="I63" s="119"/>
      <c r="J63" s="217"/>
      <c r="K63" s="119"/>
      <c r="L63" s="23"/>
      <c r="M63" s="23"/>
      <c r="N63" s="253" t="n">
        <f aca="false">SUM(G63:M63)</f>
        <v>18</v>
      </c>
      <c r="O63" s="181"/>
      <c r="P63" s="181"/>
      <c r="Q63" s="139"/>
      <c r="R63" s="71"/>
    </row>
    <row r="64" customFormat="false" ht="15.75" hidden="false" customHeight="true" outlineLevel="0" collapsed="false">
      <c r="A64" s="162"/>
      <c r="B64" s="41"/>
      <c r="C64" s="41"/>
      <c r="D64" s="41"/>
      <c r="E64" s="41"/>
      <c r="F64" s="41"/>
      <c r="G64" s="41"/>
      <c r="H64" s="41"/>
      <c r="I64" s="41"/>
      <c r="J64" s="50"/>
      <c r="K64" s="41"/>
      <c r="L64" s="41"/>
      <c r="M64" s="41"/>
      <c r="N64" s="41"/>
      <c r="O64" s="181"/>
      <c r="P64" s="181"/>
      <c r="Q64" s="139"/>
      <c r="R64" s="71"/>
    </row>
    <row r="65" customFormat="false" ht="21" hidden="false" customHeight="true" outlineLevel="0" collapsed="false">
      <c r="A65" s="200"/>
      <c r="B65" s="241" t="s">
        <v>512</v>
      </c>
      <c r="C65" s="95"/>
      <c r="D65" s="5" t="s">
        <v>190</v>
      </c>
      <c r="E65" s="5"/>
      <c r="F65" s="5"/>
      <c r="G65" s="104"/>
      <c r="H65" s="104"/>
      <c r="I65" s="95"/>
      <c r="J65" s="95"/>
      <c r="K65" s="95"/>
      <c r="L65" s="95"/>
      <c r="M65" s="95"/>
      <c r="N65" s="7" t="s">
        <v>363</v>
      </c>
      <c r="O65" s="139"/>
      <c r="P65" s="139"/>
      <c r="Q65" s="139"/>
    </row>
    <row r="66" customFormat="false" ht="25.5" hidden="false" customHeight="false" outlineLevel="0" collapsed="false">
      <c r="A66" s="184" t="s">
        <v>3</v>
      </c>
      <c r="B66" s="207" t="s">
        <v>484</v>
      </c>
      <c r="C66" s="207" t="s">
        <v>485</v>
      </c>
      <c r="D66" s="207" t="s">
        <v>486</v>
      </c>
      <c r="E66" s="207" t="s">
        <v>487</v>
      </c>
      <c r="F66" s="9" t="s">
        <v>8</v>
      </c>
      <c r="G66" s="11" t="s">
        <v>192</v>
      </c>
      <c r="H66" s="12" t="s">
        <v>10</v>
      </c>
      <c r="I66" s="12" t="s">
        <v>403</v>
      </c>
      <c r="J66" s="150"/>
      <c r="K66" s="12" t="s">
        <v>13</v>
      </c>
      <c r="L66" s="12" t="s">
        <v>14</v>
      </c>
      <c r="M66" s="12" t="s">
        <v>229</v>
      </c>
      <c r="N66" s="133" t="s">
        <v>16</v>
      </c>
      <c r="O66" s="214" t="s">
        <v>513</v>
      </c>
      <c r="P66" s="214" t="s">
        <v>16</v>
      </c>
      <c r="Q66" s="214"/>
    </row>
    <row r="67" customFormat="false" ht="15.75" hidden="false" customHeight="true" outlineLevel="0" collapsed="false">
      <c r="A67" s="162" t="n">
        <v>1</v>
      </c>
      <c r="B67" s="61" t="s">
        <v>533</v>
      </c>
      <c r="C67" s="61" t="s">
        <v>534</v>
      </c>
      <c r="D67" s="61" t="s">
        <v>535</v>
      </c>
      <c r="E67" s="61" t="s">
        <v>536</v>
      </c>
      <c r="F67" s="15" t="s">
        <v>156</v>
      </c>
      <c r="G67" s="80" t="n">
        <v>36</v>
      </c>
      <c r="H67" s="80"/>
      <c r="I67" s="18" t="n">
        <v>55</v>
      </c>
      <c r="J67" s="18"/>
      <c r="K67" s="18" t="n">
        <v>55</v>
      </c>
      <c r="L67" s="18"/>
      <c r="M67" s="18" t="n">
        <v>55</v>
      </c>
      <c r="N67" s="18" t="n">
        <f aca="false">SUM(G67:M67)-G67</f>
        <v>165</v>
      </c>
      <c r="O67" s="261"/>
      <c r="P67" s="261"/>
      <c r="Q67" s="262"/>
    </row>
    <row r="68" customFormat="false" ht="15" hidden="false" customHeight="true" outlineLevel="0" collapsed="false">
      <c r="A68" s="162" t="n">
        <v>2</v>
      </c>
      <c r="B68" s="21" t="s">
        <v>624</v>
      </c>
      <c r="C68" s="21" t="s">
        <v>625</v>
      </c>
      <c r="D68" s="21" t="s">
        <v>626</v>
      </c>
      <c r="E68" s="21" t="s">
        <v>627</v>
      </c>
      <c r="F68" s="21" t="s">
        <v>628</v>
      </c>
      <c r="G68" s="80" t="n">
        <v>33</v>
      </c>
      <c r="H68" s="18" t="n">
        <v>46</v>
      </c>
      <c r="I68" s="16" t="n">
        <v>50</v>
      </c>
      <c r="J68" s="16"/>
      <c r="K68" s="16" t="n">
        <v>50</v>
      </c>
      <c r="L68" s="16" t="n">
        <v>55</v>
      </c>
      <c r="M68" s="16" t="n">
        <v>42</v>
      </c>
      <c r="N68" s="18" t="n">
        <f aca="false">SUM(G68:M68)-G68-H68-M68</f>
        <v>155</v>
      </c>
      <c r="O68" s="146"/>
      <c r="P68" s="261"/>
      <c r="Q68" s="262"/>
    </row>
    <row r="69" customFormat="false" ht="15.75" hidden="false" customHeight="true" outlineLevel="0" collapsed="false">
      <c r="A69" s="162" t="n">
        <v>3</v>
      </c>
      <c r="B69" s="21" t="s">
        <v>521</v>
      </c>
      <c r="C69" s="21" t="s">
        <v>522</v>
      </c>
      <c r="D69" s="170" t="s">
        <v>523</v>
      </c>
      <c r="E69" s="21" t="s">
        <v>524</v>
      </c>
      <c r="F69" s="21" t="s">
        <v>21</v>
      </c>
      <c r="G69" s="80" t="n">
        <v>39</v>
      </c>
      <c r="H69" s="16" t="n">
        <v>55</v>
      </c>
      <c r="I69" s="80"/>
      <c r="J69" s="80"/>
      <c r="K69" s="80"/>
      <c r="L69" s="80"/>
      <c r="M69" s="80" t="n">
        <v>50</v>
      </c>
      <c r="N69" s="18" t="n">
        <f aca="false">SUM(G69:M69)</f>
        <v>144</v>
      </c>
      <c r="O69" s="139"/>
      <c r="P69" s="261"/>
      <c r="Q69" s="262"/>
      <c r="R69" s="71" t="s">
        <v>50</v>
      </c>
    </row>
    <row r="70" customFormat="false" ht="15" hidden="false" customHeight="true" outlineLevel="0" collapsed="false">
      <c r="A70" s="162" t="n">
        <v>4</v>
      </c>
      <c r="B70" s="56" t="s">
        <v>629</v>
      </c>
      <c r="C70" s="56" t="s">
        <v>630</v>
      </c>
      <c r="D70" s="164" t="s">
        <v>432</v>
      </c>
      <c r="E70" s="56" t="s">
        <v>631</v>
      </c>
      <c r="F70" s="56" t="s">
        <v>21</v>
      </c>
      <c r="G70" s="98" t="n">
        <v>55</v>
      </c>
      <c r="H70" s="263"/>
      <c r="I70" s="24"/>
      <c r="J70" s="163"/>
      <c r="K70" s="24"/>
      <c r="L70" s="24"/>
      <c r="M70" s="24"/>
      <c r="N70" s="23" t="n">
        <f aca="false">SUM(G70:M70)</f>
        <v>55</v>
      </c>
      <c r="O70" s="23" t="n">
        <v>80</v>
      </c>
      <c r="P70" s="23" t="n">
        <f aca="false">N70+O70</f>
        <v>135</v>
      </c>
      <c r="Q70" s="264"/>
    </row>
    <row r="71" customFormat="false" ht="14.25" hidden="false" customHeight="true" outlineLevel="0" collapsed="false">
      <c r="A71" s="162" t="n">
        <v>5</v>
      </c>
      <c r="B71" s="56" t="s">
        <v>525</v>
      </c>
      <c r="C71" s="56" t="s">
        <v>526</v>
      </c>
      <c r="D71" s="56" t="s">
        <v>527</v>
      </c>
      <c r="E71" s="56" t="s">
        <v>528</v>
      </c>
      <c r="F71" s="56" t="s">
        <v>632</v>
      </c>
      <c r="G71" s="98" t="n">
        <v>29</v>
      </c>
      <c r="H71" s="24" t="n">
        <v>50</v>
      </c>
      <c r="I71" s="24"/>
      <c r="J71" s="163"/>
      <c r="K71" s="24"/>
      <c r="L71" s="24" t="n">
        <v>50</v>
      </c>
      <c r="M71" s="24"/>
      <c r="N71" s="23" t="n">
        <f aca="false">SUM(G71:M71)</f>
        <v>129</v>
      </c>
      <c r="O71" s="181"/>
      <c r="P71" s="261"/>
      <c r="Q71" s="140"/>
    </row>
    <row r="72" customFormat="false" ht="15.75" hidden="false" customHeight="true" outlineLevel="0" collapsed="false">
      <c r="A72" s="162" t="n">
        <v>6</v>
      </c>
      <c r="B72" s="102" t="s">
        <v>633</v>
      </c>
      <c r="C72" s="102" t="s">
        <v>634</v>
      </c>
      <c r="D72" s="102" t="s">
        <v>635</v>
      </c>
      <c r="E72" s="102" t="s">
        <v>636</v>
      </c>
      <c r="F72" s="102" t="s">
        <v>35</v>
      </c>
      <c r="G72" s="98"/>
      <c r="H72" s="24"/>
      <c r="I72" s="24" t="n">
        <v>42</v>
      </c>
      <c r="J72" s="163"/>
      <c r="K72" s="24"/>
      <c r="L72" s="24"/>
      <c r="M72" s="24" t="n">
        <v>39</v>
      </c>
      <c r="N72" s="23" t="n">
        <f aca="false">SUM(G72:M72)</f>
        <v>81</v>
      </c>
      <c r="O72" s="181"/>
      <c r="P72" s="261"/>
      <c r="Q72" s="139"/>
    </row>
    <row r="73" customFormat="false" ht="15" hidden="false" customHeight="true" outlineLevel="0" collapsed="false">
      <c r="A73" s="162" t="n">
        <v>7</v>
      </c>
      <c r="B73" s="56" t="s">
        <v>550</v>
      </c>
      <c r="C73" s="56" t="s">
        <v>551</v>
      </c>
      <c r="D73" s="164" t="s">
        <v>360</v>
      </c>
      <c r="E73" s="56" t="s">
        <v>552</v>
      </c>
      <c r="F73" s="56" t="s">
        <v>21</v>
      </c>
      <c r="G73" s="119" t="n">
        <v>31</v>
      </c>
      <c r="H73" s="24" t="n">
        <v>42</v>
      </c>
      <c r="I73" s="24"/>
      <c r="J73" s="163"/>
      <c r="K73" s="24"/>
      <c r="L73" s="24"/>
      <c r="M73" s="24"/>
      <c r="N73" s="23" t="n">
        <f aca="false">SUM(G73:M73)</f>
        <v>73</v>
      </c>
      <c r="O73" s="181"/>
      <c r="P73" s="261"/>
      <c r="Q73" s="139"/>
    </row>
    <row r="74" customFormat="false" ht="15.75" hidden="false" customHeight="true" outlineLevel="0" collapsed="false">
      <c r="A74" s="162" t="n">
        <v>7</v>
      </c>
      <c r="B74" s="102" t="s">
        <v>637</v>
      </c>
      <c r="C74" s="102" t="s">
        <v>638</v>
      </c>
      <c r="D74" s="102" t="s">
        <v>639</v>
      </c>
      <c r="E74" s="102" t="s">
        <v>640</v>
      </c>
      <c r="F74" s="102" t="s">
        <v>48</v>
      </c>
      <c r="G74" s="98" t="n">
        <v>27</v>
      </c>
      <c r="H74" s="24"/>
      <c r="I74" s="24" t="n">
        <v>46</v>
      </c>
      <c r="J74" s="163"/>
      <c r="K74" s="24"/>
      <c r="L74" s="24"/>
      <c r="M74" s="24"/>
      <c r="N74" s="23" t="n">
        <f aca="false">SUM(G74:M74)</f>
        <v>73</v>
      </c>
      <c r="O74" s="125"/>
      <c r="P74" s="261"/>
      <c r="Q74" s="139"/>
    </row>
    <row r="75" customFormat="false" ht="16.5" hidden="false" customHeight="true" outlineLevel="0" collapsed="false">
      <c r="A75" s="162" t="n">
        <v>9</v>
      </c>
      <c r="B75" s="102" t="s">
        <v>311</v>
      </c>
      <c r="C75" s="102" t="s">
        <v>328</v>
      </c>
      <c r="D75" s="102" t="s">
        <v>641</v>
      </c>
      <c r="E75" s="102" t="s">
        <v>642</v>
      </c>
      <c r="F75" s="102" t="s">
        <v>643</v>
      </c>
      <c r="G75" s="98" t="n">
        <v>50</v>
      </c>
      <c r="H75" s="24"/>
      <c r="I75" s="24"/>
      <c r="J75" s="163"/>
      <c r="K75" s="24"/>
      <c r="L75" s="24"/>
      <c r="M75" s="24"/>
      <c r="N75" s="23" t="n">
        <f aca="false">SUM(G75:M75)</f>
        <v>50</v>
      </c>
      <c r="O75" s="181"/>
      <c r="P75" s="139"/>
      <c r="Q75" s="139"/>
    </row>
    <row r="76" customFormat="false" ht="15.75" hidden="false" customHeight="true" outlineLevel="0" collapsed="false">
      <c r="A76" s="162" t="n">
        <v>10</v>
      </c>
      <c r="B76" s="102" t="s">
        <v>644</v>
      </c>
      <c r="C76" s="102" t="s">
        <v>554</v>
      </c>
      <c r="D76" s="102" t="s">
        <v>645</v>
      </c>
      <c r="E76" s="102" t="s">
        <v>556</v>
      </c>
      <c r="F76" s="102" t="s">
        <v>68</v>
      </c>
      <c r="G76" s="98" t="n">
        <v>46</v>
      </c>
      <c r="H76" s="24"/>
      <c r="I76" s="24"/>
      <c r="J76" s="163"/>
      <c r="K76" s="24"/>
      <c r="L76" s="24"/>
      <c r="M76" s="24"/>
      <c r="N76" s="23" t="n">
        <f aca="false">SUM(G76:M76)</f>
        <v>46</v>
      </c>
      <c r="O76" s="181"/>
      <c r="P76" s="139"/>
      <c r="Q76" s="139"/>
    </row>
    <row r="77" customFormat="false" ht="15.75" hidden="false" customHeight="true" outlineLevel="0" collapsed="false">
      <c r="A77" s="162" t="n">
        <v>10</v>
      </c>
      <c r="B77" s="28" t="s">
        <v>541</v>
      </c>
      <c r="C77" s="28" t="s">
        <v>542</v>
      </c>
      <c r="D77" s="28" t="s">
        <v>543</v>
      </c>
      <c r="E77" s="28" t="s">
        <v>544</v>
      </c>
      <c r="F77" s="41"/>
      <c r="G77" s="41"/>
      <c r="H77" s="41"/>
      <c r="I77" s="41"/>
      <c r="J77" s="50"/>
      <c r="K77" s="41"/>
      <c r="L77" s="41"/>
      <c r="M77" s="30" t="n">
        <v>46</v>
      </c>
      <c r="N77" s="23" t="n">
        <f aca="false">SUM(G77:M77)</f>
        <v>46</v>
      </c>
      <c r="O77" s="139"/>
      <c r="P77" s="139"/>
      <c r="Q77" s="139"/>
    </row>
    <row r="78" customFormat="false" ht="15.75" hidden="false" customHeight="true" outlineLevel="0" collapsed="false">
      <c r="A78" s="162" t="n">
        <v>12</v>
      </c>
      <c r="B78" s="56" t="s">
        <v>69</v>
      </c>
      <c r="C78" s="56" t="s">
        <v>646</v>
      </c>
      <c r="D78" s="56" t="s">
        <v>559</v>
      </c>
      <c r="E78" s="56" t="s">
        <v>560</v>
      </c>
      <c r="F78" s="56" t="s">
        <v>21</v>
      </c>
      <c r="G78" s="98" t="n">
        <v>42</v>
      </c>
      <c r="H78" s="24"/>
      <c r="I78" s="24"/>
      <c r="J78" s="163"/>
      <c r="K78" s="24"/>
      <c r="L78" s="24"/>
      <c r="M78" s="24"/>
      <c r="N78" s="23" t="n">
        <f aca="false">SUM(G78:M78)</f>
        <v>42</v>
      </c>
      <c r="O78" s="139"/>
      <c r="P78" s="139"/>
      <c r="Q78" s="139"/>
    </row>
    <row r="79" customFormat="false" ht="15.75" hidden="false" customHeight="true" outlineLevel="0" collapsed="false">
      <c r="A79" s="162" t="n">
        <v>13</v>
      </c>
      <c r="B79" s="102" t="s">
        <v>647</v>
      </c>
      <c r="C79" s="102" t="s">
        <v>648</v>
      </c>
      <c r="D79" s="102" t="s">
        <v>649</v>
      </c>
      <c r="E79" s="102" t="s">
        <v>650</v>
      </c>
      <c r="F79" s="102" t="s">
        <v>35</v>
      </c>
      <c r="G79" s="98" t="n">
        <v>25</v>
      </c>
      <c r="H79" s="24"/>
      <c r="I79" s="24"/>
      <c r="J79" s="163"/>
      <c r="K79" s="24"/>
      <c r="L79" s="24"/>
      <c r="M79" s="24"/>
      <c r="N79" s="23" t="n">
        <f aca="false">SUM(G79:M79)</f>
        <v>25</v>
      </c>
      <c r="O79" s="139"/>
      <c r="P79" s="139"/>
      <c r="Q79" s="139"/>
    </row>
    <row r="80" customFormat="false" ht="15.75" hidden="false" customHeight="true" outlineLevel="0" collapsed="false">
      <c r="A80" s="162"/>
      <c r="B80" s="102"/>
      <c r="C80" s="265"/>
      <c r="D80" s="266"/>
      <c r="E80" s="266"/>
      <c r="F80" s="266"/>
      <c r="G80" s="267"/>
      <c r="H80" s="255"/>
      <c r="I80" s="255"/>
      <c r="J80" s="268"/>
      <c r="K80" s="255"/>
      <c r="L80" s="255"/>
      <c r="M80" s="255"/>
      <c r="N80" s="110"/>
      <c r="O80" s="139"/>
      <c r="P80" s="139"/>
      <c r="Q80" s="139"/>
    </row>
    <row r="81" customFormat="false" ht="15" hidden="false" customHeight="false" outlineLevel="0" collapsed="false">
      <c r="A81" s="200"/>
      <c r="B81" s="241" t="s">
        <v>651</v>
      </c>
      <c r="C81" s="95"/>
      <c r="D81" s="5" t="s">
        <v>190</v>
      </c>
      <c r="E81" s="5"/>
      <c r="F81" s="5"/>
      <c r="G81" s="104"/>
      <c r="H81" s="104"/>
      <c r="I81" s="95"/>
      <c r="J81" s="95"/>
      <c r="K81" s="95"/>
      <c r="L81" s="95"/>
      <c r="M81" s="95"/>
      <c r="N81" s="7" t="s">
        <v>363</v>
      </c>
      <c r="O81" s="139"/>
      <c r="P81" s="139"/>
      <c r="Q81" s="139"/>
    </row>
    <row r="82" customFormat="false" ht="25.5" hidden="false" customHeight="false" outlineLevel="0" collapsed="false">
      <c r="A82" s="184" t="s">
        <v>3</v>
      </c>
      <c r="B82" s="207" t="s">
        <v>484</v>
      </c>
      <c r="C82" s="207" t="s">
        <v>485</v>
      </c>
      <c r="D82" s="207" t="s">
        <v>486</v>
      </c>
      <c r="E82" s="207" t="s">
        <v>487</v>
      </c>
      <c r="F82" s="9" t="s">
        <v>8</v>
      </c>
      <c r="G82" s="11" t="s">
        <v>192</v>
      </c>
      <c r="H82" s="12" t="s">
        <v>10</v>
      </c>
      <c r="I82" s="12" t="s">
        <v>403</v>
      </c>
      <c r="J82" s="12" t="s">
        <v>12</v>
      </c>
      <c r="K82" s="12" t="s">
        <v>13</v>
      </c>
      <c r="L82" s="12" t="s">
        <v>14</v>
      </c>
      <c r="M82" s="12" t="s">
        <v>229</v>
      </c>
      <c r="N82" s="186" t="s">
        <v>16</v>
      </c>
      <c r="O82" s="139"/>
      <c r="P82" s="139"/>
      <c r="Q82" s="139"/>
    </row>
    <row r="83" customFormat="false" ht="15" hidden="false" customHeight="false" outlineLevel="0" collapsed="false">
      <c r="A83" s="14" t="n">
        <v>1</v>
      </c>
      <c r="B83" s="127" t="s">
        <v>562</v>
      </c>
      <c r="C83" s="127" t="s">
        <v>563</v>
      </c>
      <c r="D83" s="127" t="s">
        <v>564</v>
      </c>
      <c r="E83" s="127" t="s">
        <v>565</v>
      </c>
      <c r="F83" s="127" t="s">
        <v>35</v>
      </c>
      <c r="G83" s="80" t="n">
        <v>55</v>
      </c>
      <c r="H83" s="16"/>
      <c r="I83" s="16" t="n">
        <v>55</v>
      </c>
      <c r="J83" s="16"/>
      <c r="K83" s="16"/>
      <c r="L83" s="16" t="n">
        <v>55</v>
      </c>
      <c r="M83" s="16" t="n">
        <v>55</v>
      </c>
      <c r="N83" s="18" t="n">
        <f aca="false">SUM(G83:M83)-G83</f>
        <v>165</v>
      </c>
      <c r="O83" s="139"/>
      <c r="P83" s="139"/>
      <c r="Q83" s="196" t="s">
        <v>50</v>
      </c>
    </row>
    <row r="84" customFormat="false" ht="15" hidden="false" customHeight="false" outlineLevel="0" collapsed="false">
      <c r="A84" s="14" t="n">
        <v>2</v>
      </c>
      <c r="B84" s="39" t="s">
        <v>259</v>
      </c>
      <c r="C84" s="39" t="s">
        <v>566</v>
      </c>
      <c r="D84" s="39" t="s">
        <v>609</v>
      </c>
      <c r="E84" s="39" t="s">
        <v>568</v>
      </c>
      <c r="F84" s="39" t="s">
        <v>21</v>
      </c>
      <c r="G84" s="23" t="n">
        <v>50</v>
      </c>
      <c r="H84" s="269"/>
      <c r="I84" s="270"/>
      <c r="J84" s="270"/>
      <c r="K84" s="269"/>
      <c r="L84" s="23"/>
      <c r="M84" s="23" t="n">
        <v>50</v>
      </c>
      <c r="N84" s="23" t="n">
        <f aca="false">SUM(G84:M84)</f>
        <v>100</v>
      </c>
      <c r="O84" s="139"/>
      <c r="P84" s="139"/>
      <c r="Q84" s="196"/>
    </row>
    <row r="85" customFormat="false" ht="15" hidden="false" customHeight="false" outlineLevel="0" collapsed="false">
      <c r="A85" s="14" t="n">
        <v>3</v>
      </c>
      <c r="B85" s="39" t="s">
        <v>578</v>
      </c>
      <c r="C85" s="39" t="s">
        <v>579</v>
      </c>
      <c r="D85" s="39" t="s">
        <v>580</v>
      </c>
      <c r="E85" s="39" t="s">
        <v>581</v>
      </c>
      <c r="F85" s="39" t="s">
        <v>35</v>
      </c>
      <c r="G85" s="98"/>
      <c r="H85" s="163"/>
      <c r="I85" s="24"/>
      <c r="J85" s="24" t="n">
        <v>55</v>
      </c>
      <c r="K85" s="163"/>
      <c r="L85" s="24"/>
      <c r="M85" s="24"/>
      <c r="N85" s="23" t="n">
        <f aca="false">SUM(G85:M85)</f>
        <v>55</v>
      </c>
      <c r="O85" s="139"/>
      <c r="P85" s="139"/>
      <c r="Q85" s="139" t="s">
        <v>50</v>
      </c>
    </row>
    <row r="86" customFormat="false" ht="15" hidden="false" customHeight="false" outlineLevel="0" collapsed="false">
      <c r="A86" s="14" t="n">
        <v>4</v>
      </c>
      <c r="B86" s="39" t="s">
        <v>569</v>
      </c>
      <c r="C86" s="39" t="s">
        <v>570</v>
      </c>
      <c r="D86" s="39" t="s">
        <v>571</v>
      </c>
      <c r="E86" s="39" t="s">
        <v>572</v>
      </c>
      <c r="F86" s="39" t="s">
        <v>21</v>
      </c>
      <c r="G86" s="41"/>
      <c r="H86" s="50"/>
      <c r="I86" s="41"/>
      <c r="J86" s="271"/>
      <c r="K86" s="50"/>
      <c r="L86" s="30" t="n">
        <v>50</v>
      </c>
      <c r="M86" s="63"/>
      <c r="N86" s="23" t="n">
        <f aca="false">SUM(G86:M86)</f>
        <v>50</v>
      </c>
      <c r="O86" s="139"/>
      <c r="P86" s="139"/>
      <c r="Q86" s="139"/>
    </row>
    <row r="87" customFormat="false" ht="15" hidden="false" customHeight="false" outlineLevel="0" collapsed="false">
      <c r="A87" s="14" t="n">
        <v>4</v>
      </c>
      <c r="B87" s="39" t="s">
        <v>575</v>
      </c>
      <c r="C87" s="39" t="s">
        <v>576</v>
      </c>
      <c r="D87" s="39" t="s">
        <v>577</v>
      </c>
      <c r="E87" s="39" t="s">
        <v>576</v>
      </c>
      <c r="F87" s="39" t="s">
        <v>48</v>
      </c>
      <c r="G87" s="98"/>
      <c r="H87" s="163"/>
      <c r="I87" s="24" t="n">
        <v>50</v>
      </c>
      <c r="J87" s="24"/>
      <c r="K87" s="163"/>
      <c r="L87" s="24"/>
      <c r="M87" s="24"/>
      <c r="N87" s="23" t="n">
        <f aca="false">SUM(G87:M87)</f>
        <v>50</v>
      </c>
      <c r="O87" s="139"/>
      <c r="P87" s="139"/>
      <c r="Q87" s="139"/>
    </row>
    <row r="88" customFormat="false" ht="15" hidden="false" customHeight="false" outlineLevel="0" collapsed="false">
      <c r="A88" s="14" t="n">
        <v>6</v>
      </c>
      <c r="B88" s="39" t="s">
        <v>294</v>
      </c>
      <c r="C88" s="39" t="s">
        <v>582</v>
      </c>
      <c r="D88" s="39" t="s">
        <v>571</v>
      </c>
      <c r="E88" s="39" t="s">
        <v>583</v>
      </c>
      <c r="F88" s="39" t="s">
        <v>21</v>
      </c>
      <c r="G88" s="98" t="n">
        <v>46</v>
      </c>
      <c r="H88" s="163"/>
      <c r="I88" s="24"/>
      <c r="J88" s="24"/>
      <c r="K88" s="163"/>
      <c r="L88" s="24"/>
      <c r="M88" s="24"/>
      <c r="N88" s="23" t="n">
        <f aca="false">SUM(G88:M88)</f>
        <v>46</v>
      </c>
      <c r="O88" s="139"/>
      <c r="P88" s="139"/>
      <c r="Q88" s="139"/>
    </row>
    <row r="89" customFormat="false" ht="12.75" hidden="false" customHeight="false" outlineLevel="0" collapsed="false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139"/>
      <c r="P89" s="139"/>
      <c r="Q89" s="139"/>
    </row>
    <row r="90" customFormat="false" ht="15.75" hidden="false" customHeight="false" outlineLevel="0" collapsed="false">
      <c r="A90" s="200"/>
      <c r="B90" s="3" t="s">
        <v>589</v>
      </c>
      <c r="C90" s="95"/>
      <c r="D90" s="5" t="s">
        <v>190</v>
      </c>
      <c r="E90" s="5"/>
      <c r="F90" s="5"/>
      <c r="G90" s="104"/>
      <c r="H90" s="104"/>
      <c r="I90" s="95"/>
      <c r="J90" s="95"/>
      <c r="K90" s="95"/>
      <c r="L90" s="95"/>
      <c r="M90" s="95"/>
      <c r="N90" s="7" t="s">
        <v>652</v>
      </c>
      <c r="O90" s="125"/>
    </row>
    <row r="91" customFormat="false" ht="25.5" hidden="false" customHeight="false" outlineLevel="0" collapsed="false">
      <c r="A91" s="184" t="s">
        <v>3</v>
      </c>
      <c r="B91" s="207" t="s">
        <v>484</v>
      </c>
      <c r="C91" s="207" t="s">
        <v>485</v>
      </c>
      <c r="D91" s="207" t="s">
        <v>486</v>
      </c>
      <c r="E91" s="207" t="s">
        <v>487</v>
      </c>
      <c r="F91" s="207" t="s">
        <v>8</v>
      </c>
      <c r="G91" s="11" t="s">
        <v>192</v>
      </c>
      <c r="H91" s="12" t="s">
        <v>10</v>
      </c>
      <c r="I91" s="12" t="s">
        <v>403</v>
      </c>
      <c r="J91" s="12" t="s">
        <v>12</v>
      </c>
      <c r="K91" s="12" t="s">
        <v>13</v>
      </c>
      <c r="L91" s="12" t="s">
        <v>14</v>
      </c>
      <c r="M91" s="12" t="s">
        <v>229</v>
      </c>
      <c r="N91" s="186" t="s">
        <v>16</v>
      </c>
      <c r="O91" s="242" t="s">
        <v>653</v>
      </c>
      <c r="P91" s="243" t="s">
        <v>16</v>
      </c>
    </row>
    <row r="92" customFormat="false" ht="15" hidden="false" customHeight="false" outlineLevel="0" collapsed="false">
      <c r="A92" s="48" t="n">
        <v>1</v>
      </c>
      <c r="B92" s="15" t="s">
        <v>593</v>
      </c>
      <c r="C92" s="15" t="s">
        <v>594</v>
      </c>
      <c r="D92" s="15" t="s">
        <v>595</v>
      </c>
      <c r="E92" s="15" t="s">
        <v>594</v>
      </c>
      <c r="F92" s="15" t="s">
        <v>21</v>
      </c>
      <c r="G92" s="18"/>
      <c r="H92" s="18"/>
      <c r="I92" s="18" t="n">
        <v>55</v>
      </c>
      <c r="J92" s="18"/>
      <c r="K92" s="18"/>
      <c r="L92" s="18" t="n">
        <v>55</v>
      </c>
      <c r="M92" s="18" t="n">
        <v>50</v>
      </c>
      <c r="N92" s="18" t="n">
        <f aca="false">SUM(G92:M92)-M92</f>
        <v>110</v>
      </c>
      <c r="O92" s="23" t="n">
        <v>50</v>
      </c>
      <c r="P92" s="23" t="n">
        <f aca="false">N92+O92</f>
        <v>160</v>
      </c>
    </row>
    <row r="93" customFormat="false" ht="15" hidden="false" customHeight="false" outlineLevel="0" collapsed="false">
      <c r="A93" s="48" t="n">
        <v>2</v>
      </c>
      <c r="B93" s="127" t="s">
        <v>654</v>
      </c>
      <c r="C93" s="127" t="s">
        <v>655</v>
      </c>
      <c r="D93" s="127" t="s">
        <v>656</v>
      </c>
      <c r="E93" s="127" t="s">
        <v>657</v>
      </c>
      <c r="F93" s="127" t="s">
        <v>48</v>
      </c>
      <c r="G93" s="18" t="n">
        <v>55</v>
      </c>
      <c r="H93" s="18"/>
      <c r="I93" s="18"/>
      <c r="J93" s="18"/>
      <c r="K93" s="18"/>
      <c r="L93" s="18"/>
      <c r="M93" s="18" t="n">
        <v>55</v>
      </c>
      <c r="N93" s="18" t="n">
        <f aca="false">SUM(G93:M93)</f>
        <v>110</v>
      </c>
      <c r="O93" s="23" t="n">
        <v>0</v>
      </c>
      <c r="P93" s="23" t="n">
        <f aca="false">N93+O93</f>
        <v>110</v>
      </c>
    </row>
    <row r="94" customFormat="false" ht="15" hidden="false" customHeight="false" outlineLevel="0" collapsed="false">
      <c r="A94" s="48" t="n">
        <v>2</v>
      </c>
      <c r="B94" s="127" t="s">
        <v>599</v>
      </c>
      <c r="C94" s="127" t="s">
        <v>600</v>
      </c>
      <c r="D94" s="127" t="s">
        <v>601</v>
      </c>
      <c r="E94" s="127" t="s">
        <v>600</v>
      </c>
      <c r="F94" s="127" t="s">
        <v>35</v>
      </c>
      <c r="G94" s="80" t="n">
        <v>50</v>
      </c>
      <c r="H94" s="16"/>
      <c r="I94" s="16"/>
      <c r="J94" s="16" t="n">
        <v>55</v>
      </c>
      <c r="K94" s="16"/>
      <c r="L94" s="18"/>
      <c r="M94" s="18"/>
      <c r="N94" s="18" t="n">
        <f aca="false">SUM(G94:M94)</f>
        <v>105</v>
      </c>
      <c r="O94" s="111"/>
    </row>
    <row r="95" customFormat="false" ht="14.25" hidden="false" customHeight="true" outlineLevel="0" collapsed="false">
      <c r="A95" s="48" t="n">
        <v>3</v>
      </c>
      <c r="B95" s="39" t="s">
        <v>602</v>
      </c>
      <c r="C95" s="39" t="s">
        <v>603</v>
      </c>
      <c r="D95" s="39" t="s">
        <v>658</v>
      </c>
      <c r="E95" s="39" t="s">
        <v>605</v>
      </c>
      <c r="F95" s="39" t="s">
        <v>156</v>
      </c>
      <c r="G95" s="98" t="n">
        <v>46</v>
      </c>
      <c r="H95" s="163"/>
      <c r="I95" s="24"/>
      <c r="J95" s="24" t="n">
        <v>50</v>
      </c>
      <c r="K95" s="163"/>
      <c r="L95" s="153"/>
      <c r="M95" s="23"/>
      <c r="N95" s="23" t="n">
        <f aca="false">SUM(G95:M95)</f>
        <v>96</v>
      </c>
    </row>
    <row r="96" customFormat="false" ht="15" hidden="false" customHeight="false" outlineLevel="0" collapsed="false">
      <c r="A96" s="272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customFormat="false" ht="15" hidden="false" customHeight="false" outlineLevel="0" collapsed="false">
      <c r="A97" s="123"/>
      <c r="B97" s="273"/>
      <c r="C97" s="273"/>
      <c r="D97" s="273"/>
      <c r="E97" s="273"/>
      <c r="F97" s="273"/>
      <c r="G97" s="274"/>
      <c r="H97" s="275"/>
      <c r="I97" s="275"/>
      <c r="J97" s="275"/>
      <c r="K97" s="275"/>
      <c r="L97" s="275"/>
      <c r="M97" s="275"/>
      <c r="N97" s="276"/>
    </row>
    <row r="98" customFormat="false" ht="15" hidden="false" customHeight="false" outlineLevel="0" collapsed="false">
      <c r="A98" s="123"/>
      <c r="B98" s="273"/>
      <c r="C98" s="273"/>
      <c r="D98" s="277" t="s">
        <v>50</v>
      </c>
      <c r="E98" s="273"/>
      <c r="F98" s="273"/>
      <c r="G98" s="274"/>
      <c r="H98" s="275"/>
      <c r="I98" s="275"/>
      <c r="J98" s="275"/>
      <c r="K98" s="275" t="s">
        <v>50</v>
      </c>
      <c r="L98" s="275"/>
      <c r="M98" s="275"/>
      <c r="N98" s="276"/>
    </row>
    <row r="99" customFormat="false" ht="15" hidden="false" customHeight="false" outlineLevel="0" collapsed="false">
      <c r="A99" s="123"/>
      <c r="B99" s="273"/>
      <c r="C99" s="273"/>
      <c r="D99" s="277"/>
      <c r="E99" s="273"/>
      <c r="F99" s="273"/>
      <c r="G99" s="274"/>
      <c r="H99" s="275"/>
      <c r="I99" s="275"/>
      <c r="J99" s="275"/>
      <c r="K99" s="275"/>
      <c r="L99" s="275"/>
      <c r="M99" s="275"/>
      <c r="N99" s="278"/>
    </row>
    <row r="100" customFormat="false" ht="15" hidden="false" customHeight="false" outlineLevel="0" collapsed="false">
      <c r="A100" s="123"/>
      <c r="B100" s="273"/>
      <c r="C100" s="273"/>
      <c r="D100" s="277"/>
      <c r="E100" s="273"/>
      <c r="F100" s="273"/>
      <c r="G100" s="274"/>
      <c r="H100" s="275"/>
      <c r="I100" s="275"/>
      <c r="J100" s="275"/>
      <c r="K100" s="275"/>
      <c r="L100" s="275"/>
      <c r="M100" s="275"/>
      <c r="N100" s="278"/>
    </row>
    <row r="101" customFormat="false" ht="15" hidden="false" customHeight="false" outlineLevel="0" collapsed="false">
      <c r="A101" s="123"/>
      <c r="B101" s="273"/>
      <c r="C101" s="273"/>
      <c r="D101" s="277"/>
      <c r="E101" s="273"/>
      <c r="F101" s="273"/>
      <c r="G101" s="274"/>
      <c r="H101" s="275"/>
      <c r="I101" s="275"/>
      <c r="J101" s="275"/>
      <c r="K101" s="275"/>
      <c r="L101" s="275"/>
      <c r="M101" s="275"/>
      <c r="N101" s="278"/>
    </row>
  </sheetData>
  <mergeCells count="6">
    <mergeCell ref="D1:F1"/>
    <mergeCell ref="D18:F18"/>
    <mergeCell ref="D43:F43"/>
    <mergeCell ref="D65:F65"/>
    <mergeCell ref="D81:F81"/>
    <mergeCell ref="D90:F9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9" activeCellId="0" sqref="O9"/>
    </sheetView>
  </sheetViews>
  <sheetFormatPr defaultColWidth="8.54296875" defaultRowHeight="12.75" zeroHeight="false" outlineLevelRow="0" outlineLevelCol="0"/>
  <cols>
    <col collapsed="false" customWidth="true" hidden="false" outlineLevel="0" max="1" min="1" style="0" width="6.71"/>
    <col collapsed="false" customWidth="true" hidden="false" outlineLevel="0" max="3" min="2" style="0" width="15.42"/>
    <col collapsed="false" customWidth="true" hidden="false" outlineLevel="0" max="4" min="4" style="0" width="16"/>
    <col collapsed="false" customWidth="true" hidden="false" outlineLevel="0" max="5" min="5" style="0" width="16.43"/>
    <col collapsed="false" customWidth="true" hidden="false" outlineLevel="0" max="6" min="6" style="0" width="18.42"/>
    <col collapsed="false" customWidth="true" hidden="false" outlineLevel="0" max="7" min="7" style="0" width="4.14"/>
    <col collapsed="false" customWidth="true" hidden="false" outlineLevel="0" max="12" min="8" style="0" width="3.71"/>
    <col collapsed="false" customWidth="true" hidden="false" outlineLevel="0" max="13" min="13" style="0" width="3.86"/>
    <col collapsed="false" customWidth="true" hidden="false" outlineLevel="0" max="14" min="14" style="0" width="7.29"/>
  </cols>
  <sheetData>
    <row r="1" customFormat="false" ht="15.75" hidden="false" customHeight="false" outlineLevel="0" collapsed="false">
      <c r="A1" s="2"/>
      <c r="B1" s="3" t="s">
        <v>0</v>
      </c>
      <c r="C1" s="4"/>
      <c r="D1" s="5" t="s">
        <v>190</v>
      </c>
      <c r="E1" s="5"/>
      <c r="F1" s="5"/>
      <c r="G1" s="6"/>
      <c r="H1" s="6"/>
      <c r="I1" s="6"/>
      <c r="J1" s="6"/>
      <c r="K1" s="6"/>
      <c r="L1" s="6"/>
      <c r="M1" s="4"/>
      <c r="N1" s="66" t="s">
        <v>191</v>
      </c>
    </row>
    <row r="2" customFormat="false" ht="36" hidden="false" customHeight="true" outlineLevel="0" collapsed="false">
      <c r="A2" s="8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10" t="s">
        <v>8</v>
      </c>
      <c r="G2" s="11" t="s">
        <v>192</v>
      </c>
      <c r="H2" s="12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  <c r="N2" s="13" t="s">
        <v>16</v>
      </c>
    </row>
    <row r="3" customFormat="false" ht="18" hidden="false" customHeight="true" outlineLevel="0" collapsed="false">
      <c r="A3" s="14" t="n">
        <v>1</v>
      </c>
      <c r="B3" s="67" t="s">
        <v>26</v>
      </c>
      <c r="C3" s="67" t="s">
        <v>27</v>
      </c>
      <c r="D3" s="67" t="s">
        <v>28</v>
      </c>
      <c r="E3" s="67" t="s">
        <v>29</v>
      </c>
      <c r="F3" s="68" t="s">
        <v>193</v>
      </c>
      <c r="G3" s="16" t="n">
        <v>55</v>
      </c>
      <c r="H3" s="17" t="n">
        <v>55</v>
      </c>
      <c r="I3" s="17" t="n">
        <v>55</v>
      </c>
      <c r="J3" s="17" t="n">
        <v>55</v>
      </c>
      <c r="K3" s="17" t="n">
        <v>55</v>
      </c>
      <c r="L3" s="17" t="n">
        <v>55</v>
      </c>
      <c r="M3" s="18"/>
      <c r="N3" s="69" t="n">
        <f aca="false">SUM(G3:M3)-G3-H3</f>
        <v>220</v>
      </c>
    </row>
    <row r="4" customFormat="false" ht="18" hidden="false" customHeight="true" outlineLevel="0" collapsed="false">
      <c r="A4" s="14" t="n">
        <v>2</v>
      </c>
      <c r="B4" s="15" t="s">
        <v>17</v>
      </c>
      <c r="C4" s="15" t="s">
        <v>18</v>
      </c>
      <c r="D4" s="15" t="s">
        <v>19</v>
      </c>
      <c r="E4" s="15" t="s">
        <v>20</v>
      </c>
      <c r="F4" s="15" t="s">
        <v>21</v>
      </c>
      <c r="G4" s="16" t="n">
        <v>42</v>
      </c>
      <c r="H4" s="18"/>
      <c r="I4" s="18" t="n">
        <v>50</v>
      </c>
      <c r="J4" s="18" t="n">
        <v>46</v>
      </c>
      <c r="K4" s="18" t="n">
        <v>50</v>
      </c>
      <c r="L4" s="18" t="n">
        <v>46</v>
      </c>
      <c r="M4" s="18" t="n">
        <v>55</v>
      </c>
      <c r="N4" s="18" t="n">
        <f aca="false">SUM(G4:M4)-G4-J4</f>
        <v>201</v>
      </c>
    </row>
    <row r="5" customFormat="false" ht="18" hidden="false" customHeight="true" outlineLevel="0" collapsed="false">
      <c r="A5" s="14" t="n">
        <v>3</v>
      </c>
      <c r="B5" s="15" t="s">
        <v>22</v>
      </c>
      <c r="C5" s="15" t="s">
        <v>23</v>
      </c>
      <c r="D5" s="15" t="s">
        <v>24</v>
      </c>
      <c r="E5" s="15" t="s">
        <v>25</v>
      </c>
      <c r="F5" s="15" t="s">
        <v>21</v>
      </c>
      <c r="G5" s="16" t="n">
        <v>46</v>
      </c>
      <c r="H5" s="17" t="n">
        <v>50</v>
      </c>
      <c r="I5" s="17" t="n">
        <v>46</v>
      </c>
      <c r="J5" s="17" t="n">
        <v>50</v>
      </c>
      <c r="K5" s="17" t="n">
        <v>46</v>
      </c>
      <c r="L5" s="17" t="n">
        <v>50</v>
      </c>
      <c r="M5" s="18" t="n">
        <v>50</v>
      </c>
      <c r="N5" s="69" t="n">
        <f aca="false">SUM(G5:M5)-G5-I5-K5</f>
        <v>200</v>
      </c>
    </row>
    <row r="6" customFormat="false" ht="16.5" hidden="false" customHeight="true" outlineLevel="0" collapsed="false">
      <c r="A6" s="14" t="n">
        <v>4</v>
      </c>
      <c r="B6" s="39" t="s">
        <v>36</v>
      </c>
      <c r="C6" s="39" t="s">
        <v>37</v>
      </c>
      <c r="D6" s="39" t="s">
        <v>38</v>
      </c>
      <c r="E6" s="39" t="s">
        <v>39</v>
      </c>
      <c r="F6" s="39" t="s">
        <v>21</v>
      </c>
      <c r="G6" s="24" t="n">
        <v>39</v>
      </c>
      <c r="H6" s="24"/>
      <c r="I6" s="24"/>
      <c r="J6" s="24"/>
      <c r="K6" s="24"/>
      <c r="L6" s="24" t="n">
        <v>42</v>
      </c>
      <c r="M6" s="23" t="n">
        <v>46</v>
      </c>
      <c r="N6" s="23" t="n">
        <f aca="false">SUM(G6:M6)</f>
        <v>127</v>
      </c>
    </row>
    <row r="7" customFormat="false" ht="15" hidden="false" customHeight="false" outlineLevel="0" collapsed="false">
      <c r="A7" s="14" t="n">
        <v>5</v>
      </c>
      <c r="B7" s="70" t="s">
        <v>194</v>
      </c>
      <c r="C7" s="70" t="s">
        <v>195</v>
      </c>
      <c r="D7" s="70" t="s">
        <v>196</v>
      </c>
      <c r="E7" s="70" t="s">
        <v>197</v>
      </c>
      <c r="F7" s="70" t="s">
        <v>35</v>
      </c>
      <c r="G7" s="23" t="n">
        <v>36</v>
      </c>
      <c r="H7" s="24"/>
      <c r="I7" s="24"/>
      <c r="J7" s="24"/>
      <c r="K7" s="24" t="n">
        <v>42</v>
      </c>
      <c r="L7" s="24"/>
      <c r="M7" s="23"/>
      <c r="N7" s="23" t="n">
        <f aca="false">SUM(G7:M7)</f>
        <v>78</v>
      </c>
    </row>
    <row r="8" customFormat="false" ht="17.25" hidden="false" customHeight="true" outlineLevel="0" collapsed="false">
      <c r="A8" s="14" t="n">
        <v>6</v>
      </c>
      <c r="B8" s="70" t="s">
        <v>40</v>
      </c>
      <c r="C8" s="70" t="s">
        <v>41</v>
      </c>
      <c r="D8" s="70" t="s">
        <v>42</v>
      </c>
      <c r="E8" s="70" t="s">
        <v>43</v>
      </c>
      <c r="F8" s="70" t="s">
        <v>35</v>
      </c>
      <c r="G8" s="24" t="n">
        <v>50</v>
      </c>
      <c r="H8" s="25"/>
      <c r="I8" s="25"/>
      <c r="J8" s="25"/>
      <c r="K8" s="25"/>
      <c r="L8" s="25"/>
      <c r="M8" s="23"/>
      <c r="N8" s="23" t="n">
        <f aca="false">SUM(G8:M8)</f>
        <v>50</v>
      </c>
      <c r="O8" s="71"/>
    </row>
    <row r="9" customFormat="false" ht="17.25" hidden="false" customHeight="true" outlineLevel="0" collapsed="false">
      <c r="A9" s="14" t="n">
        <v>6</v>
      </c>
      <c r="B9" s="22" t="s">
        <v>31</v>
      </c>
      <c r="C9" s="22" t="s">
        <v>32</v>
      </c>
      <c r="D9" s="22" t="s">
        <v>33</v>
      </c>
      <c r="E9" s="22" t="s">
        <v>34</v>
      </c>
      <c r="F9" s="22" t="s">
        <v>35</v>
      </c>
      <c r="G9" s="23"/>
      <c r="H9" s="24"/>
      <c r="I9" s="24"/>
      <c r="J9" s="24"/>
      <c r="K9" s="24" t="n">
        <v>39</v>
      </c>
      <c r="L9" s="24"/>
      <c r="M9" s="23" t="n">
        <v>42</v>
      </c>
      <c r="N9" s="23" t="n">
        <f aca="false">SUM(G9:M9)</f>
        <v>81</v>
      </c>
      <c r="O9" s="71"/>
    </row>
    <row r="10" customFormat="false" ht="17.25" hidden="false" customHeight="true" outlineLevel="0" collapsed="false">
      <c r="A10" s="14" t="n">
        <v>8</v>
      </c>
      <c r="B10" s="72" t="s">
        <v>198</v>
      </c>
      <c r="C10" s="72" t="s">
        <v>199</v>
      </c>
      <c r="D10" s="72" t="s">
        <v>200</v>
      </c>
      <c r="E10" s="72" t="s">
        <v>63</v>
      </c>
      <c r="F10" s="22" t="s">
        <v>35</v>
      </c>
      <c r="G10" s="23"/>
      <c r="H10" s="24"/>
      <c r="I10" s="24"/>
      <c r="J10" s="24"/>
      <c r="K10" s="24" t="n">
        <v>36</v>
      </c>
      <c r="L10" s="24"/>
      <c r="M10" s="23"/>
      <c r="N10" s="23" t="n">
        <f aca="false">SUM(G10:M10)</f>
        <v>36</v>
      </c>
      <c r="O10" s="71"/>
    </row>
    <row r="11" customFormat="false" ht="17.25" hidden="false" customHeight="true" outlineLevel="0" collapsed="false">
      <c r="A11" s="14" t="n">
        <v>9</v>
      </c>
      <c r="B11" s="28" t="s">
        <v>44</v>
      </c>
      <c r="C11" s="28" t="s">
        <v>45</v>
      </c>
      <c r="D11" s="28" t="s">
        <v>46</v>
      </c>
      <c r="E11" s="28" t="s">
        <v>47</v>
      </c>
      <c r="F11" s="28" t="s">
        <v>48</v>
      </c>
      <c r="G11" s="23"/>
      <c r="H11" s="24"/>
      <c r="I11" s="24"/>
      <c r="J11" s="24"/>
      <c r="K11" s="24" t="n">
        <v>33</v>
      </c>
      <c r="L11" s="24"/>
      <c r="M11" s="23"/>
      <c r="N11" s="23" t="n">
        <f aca="false">SUM(G11:M11)</f>
        <v>33</v>
      </c>
      <c r="O11" s="71"/>
    </row>
    <row r="12" customFormat="false" ht="15.75" hidden="false" customHeight="true" outlineLevel="0" collapsed="false">
      <c r="A12" s="14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customFormat="false" ht="15.75" hidden="false" customHeight="true" outlineLevel="0" collapsed="false">
      <c r="A13" s="2"/>
      <c r="B13" s="3" t="s">
        <v>49</v>
      </c>
      <c r="C13" s="4"/>
      <c r="D13" s="5" t="s">
        <v>190</v>
      </c>
      <c r="E13" s="5"/>
      <c r="F13" s="5"/>
      <c r="G13" s="6"/>
      <c r="H13" s="6"/>
      <c r="I13" s="6"/>
      <c r="J13" s="6"/>
      <c r="K13" s="6"/>
      <c r="L13" s="6"/>
      <c r="M13" s="4"/>
      <c r="N13" s="7" t="s">
        <v>2</v>
      </c>
    </row>
    <row r="14" customFormat="false" ht="30" hidden="false" customHeight="true" outlineLevel="0" collapsed="false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  <c r="F14" s="10" t="s">
        <v>8</v>
      </c>
      <c r="G14" s="11" t="s">
        <v>192</v>
      </c>
      <c r="H14" s="12" t="s">
        <v>10</v>
      </c>
      <c r="I14" s="12" t="s">
        <v>11</v>
      </c>
      <c r="J14" s="12" t="s">
        <v>12</v>
      </c>
      <c r="K14" s="12" t="s">
        <v>13</v>
      </c>
      <c r="L14" s="12" t="s">
        <v>14</v>
      </c>
      <c r="M14" s="12" t="s">
        <v>15</v>
      </c>
      <c r="N14" s="13" t="s">
        <v>16</v>
      </c>
      <c r="P14" s="71" t="s">
        <v>50</v>
      </c>
    </row>
    <row r="15" customFormat="false" ht="16.5" hidden="false" customHeight="true" outlineLevel="0" collapsed="false">
      <c r="A15" s="73" t="n">
        <v>1</v>
      </c>
      <c r="B15" s="15" t="s">
        <v>69</v>
      </c>
      <c r="C15" s="15" t="s">
        <v>70</v>
      </c>
      <c r="D15" s="15" t="s">
        <v>201</v>
      </c>
      <c r="E15" s="15" t="s">
        <v>72</v>
      </c>
      <c r="F15" s="15" t="s">
        <v>21</v>
      </c>
      <c r="G15" s="16" t="n">
        <v>46</v>
      </c>
      <c r="H15" s="17" t="n">
        <v>50</v>
      </c>
      <c r="I15" s="17" t="n">
        <v>55</v>
      </c>
      <c r="J15" s="17" t="n">
        <v>55</v>
      </c>
      <c r="K15" s="17"/>
      <c r="L15" s="17"/>
      <c r="M15" s="18"/>
      <c r="N15" s="18" t="n">
        <f aca="false">SUM(G15:M15)</f>
        <v>206</v>
      </c>
      <c r="O15" s="74"/>
    </row>
    <row r="16" customFormat="false" ht="16.5" hidden="false" customHeight="true" outlineLevel="0" collapsed="false">
      <c r="A16" s="48" t="n">
        <v>2</v>
      </c>
      <c r="B16" s="61" t="s">
        <v>202</v>
      </c>
      <c r="C16" s="61" t="s">
        <v>57</v>
      </c>
      <c r="D16" s="61" t="s">
        <v>203</v>
      </c>
      <c r="E16" s="61" t="s">
        <v>59</v>
      </c>
      <c r="F16" s="61" t="s">
        <v>21</v>
      </c>
      <c r="G16" s="75"/>
      <c r="H16" s="16" t="n">
        <v>42</v>
      </c>
      <c r="I16" s="16" t="n">
        <v>36</v>
      </c>
      <c r="J16" s="16" t="n">
        <v>39</v>
      </c>
      <c r="K16" s="16"/>
      <c r="L16" s="16" t="n">
        <v>50</v>
      </c>
      <c r="M16" s="18" t="n">
        <v>46</v>
      </c>
      <c r="N16" s="18" t="n">
        <f aca="false">SUM(G16:M16)-I16</f>
        <v>177</v>
      </c>
      <c r="O16" s="74"/>
    </row>
    <row r="17" customFormat="false" ht="17.25" hidden="false" customHeight="true" outlineLevel="0" collapsed="false">
      <c r="A17" s="73" t="n">
        <v>3</v>
      </c>
      <c r="B17" s="61" t="s">
        <v>60</v>
      </c>
      <c r="C17" s="61" t="s">
        <v>61</v>
      </c>
      <c r="D17" s="61" t="s">
        <v>62</v>
      </c>
      <c r="E17" s="61" t="s">
        <v>63</v>
      </c>
      <c r="F17" s="61" t="s">
        <v>35</v>
      </c>
      <c r="G17" s="75"/>
      <c r="H17" s="16" t="n">
        <v>36</v>
      </c>
      <c r="I17" s="16"/>
      <c r="J17" s="16" t="n">
        <v>33</v>
      </c>
      <c r="K17" s="16" t="n">
        <v>46</v>
      </c>
      <c r="L17" s="16" t="n">
        <v>46</v>
      </c>
      <c r="M17" s="18" t="n">
        <v>42</v>
      </c>
      <c r="N17" s="18" t="n">
        <f aca="false">SUM(G17:M17)-J17</f>
        <v>170</v>
      </c>
      <c r="O17" s="74"/>
    </row>
    <row r="18" customFormat="false" ht="15.75" hidden="false" customHeight="true" outlineLevel="0" collapsed="false">
      <c r="A18" s="73" t="n">
        <v>4</v>
      </c>
      <c r="B18" s="70" t="s">
        <v>204</v>
      </c>
      <c r="C18" s="70" t="s">
        <v>74</v>
      </c>
      <c r="D18" s="70" t="s">
        <v>205</v>
      </c>
      <c r="E18" s="70" t="s">
        <v>76</v>
      </c>
      <c r="F18" s="70" t="s">
        <v>68</v>
      </c>
      <c r="G18" s="30" t="n">
        <v>55</v>
      </c>
      <c r="H18" s="30" t="n">
        <v>55</v>
      </c>
      <c r="I18" s="25" t="n">
        <v>50</v>
      </c>
      <c r="J18" s="25"/>
      <c r="K18" s="25"/>
      <c r="L18" s="25"/>
      <c r="M18" s="30"/>
      <c r="N18" s="30" t="n">
        <f aca="false">SUM(G18:M18)</f>
        <v>160</v>
      </c>
      <c r="O18" s="74"/>
    </row>
    <row r="19" customFormat="false" ht="17.25" hidden="false" customHeight="true" outlineLevel="0" collapsed="false">
      <c r="A19" s="48" t="n">
        <v>5</v>
      </c>
      <c r="B19" s="76" t="s">
        <v>206</v>
      </c>
      <c r="C19" s="76" t="s">
        <v>65</v>
      </c>
      <c r="D19" s="76" t="s">
        <v>207</v>
      </c>
      <c r="E19" s="76" t="s">
        <v>67</v>
      </c>
      <c r="F19" s="76" t="s">
        <v>68</v>
      </c>
      <c r="G19" s="30" t="n">
        <v>31</v>
      </c>
      <c r="H19" s="77" t="n">
        <v>33</v>
      </c>
      <c r="I19" s="24" t="n">
        <v>33</v>
      </c>
      <c r="J19" s="24" t="n">
        <v>36</v>
      </c>
      <c r="K19" s="24"/>
      <c r="L19" s="24"/>
      <c r="M19" s="30" t="n">
        <v>50</v>
      </c>
      <c r="N19" s="30" t="n">
        <f aca="false">SUM(G19:M19)-G19</f>
        <v>152</v>
      </c>
      <c r="O19" s="74"/>
    </row>
    <row r="20" customFormat="false" ht="17.25" hidden="false" customHeight="true" outlineLevel="0" collapsed="false">
      <c r="A20" s="73" t="n">
        <v>6</v>
      </c>
      <c r="B20" s="63" t="s">
        <v>51</v>
      </c>
      <c r="C20" s="63" t="s">
        <v>52</v>
      </c>
      <c r="D20" s="63" t="s">
        <v>53</v>
      </c>
      <c r="E20" s="63" t="s">
        <v>54</v>
      </c>
      <c r="F20" s="63" t="s">
        <v>208</v>
      </c>
      <c r="G20" s="41"/>
      <c r="H20" s="77" t="n">
        <v>46</v>
      </c>
      <c r="I20" s="24" t="n">
        <v>46</v>
      </c>
      <c r="J20" s="24" t="n">
        <v>50</v>
      </c>
      <c r="K20" s="24"/>
      <c r="L20" s="24"/>
      <c r="M20" s="30"/>
      <c r="N20" s="30" t="n">
        <f aca="false">SUM(G20:M20)</f>
        <v>142</v>
      </c>
      <c r="O20" s="74"/>
    </row>
    <row r="21" customFormat="false" ht="17.25" hidden="false" customHeight="true" outlineLevel="0" collapsed="false">
      <c r="A21" s="73" t="n">
        <v>7</v>
      </c>
      <c r="B21" s="39" t="s">
        <v>84</v>
      </c>
      <c r="C21" s="39" t="s">
        <v>85</v>
      </c>
      <c r="D21" s="39" t="s">
        <v>86</v>
      </c>
      <c r="E21" s="39" t="s">
        <v>87</v>
      </c>
      <c r="F21" s="40" t="s">
        <v>35</v>
      </c>
      <c r="G21" s="30"/>
      <c r="H21" s="77"/>
      <c r="I21" s="24"/>
      <c r="J21" s="24" t="n">
        <v>42</v>
      </c>
      <c r="K21" s="24" t="n">
        <v>50</v>
      </c>
      <c r="L21" s="24"/>
      <c r="M21" s="30" t="n">
        <v>39</v>
      </c>
      <c r="N21" s="30" t="n">
        <f aca="false">SUM(G21:M21)</f>
        <v>131</v>
      </c>
      <c r="O21" s="74"/>
      <c r="Q21" s="71" t="s">
        <v>50</v>
      </c>
    </row>
    <row r="22" customFormat="false" ht="17.25" hidden="false" customHeight="true" outlineLevel="0" collapsed="false">
      <c r="A22" s="48" t="n">
        <v>7</v>
      </c>
      <c r="B22" s="70" t="s">
        <v>209</v>
      </c>
      <c r="C22" s="70" t="s">
        <v>210</v>
      </c>
      <c r="D22" s="70" t="s">
        <v>211</v>
      </c>
      <c r="E22" s="70" t="s">
        <v>210</v>
      </c>
      <c r="F22" s="70" t="s">
        <v>68</v>
      </c>
      <c r="G22" s="78"/>
      <c r="H22" s="77" t="n">
        <v>46</v>
      </c>
      <c r="I22" s="24" t="n">
        <v>39</v>
      </c>
      <c r="J22" s="24" t="n">
        <v>46</v>
      </c>
      <c r="K22" s="24"/>
      <c r="L22" s="24"/>
      <c r="M22" s="30"/>
      <c r="N22" s="30" t="n">
        <f aca="false">SUM(G22:M22)</f>
        <v>131</v>
      </c>
      <c r="O22" s="74"/>
    </row>
    <row r="23" customFormat="false" ht="17.25" hidden="false" customHeight="true" outlineLevel="0" collapsed="false">
      <c r="A23" s="73" t="n">
        <v>9</v>
      </c>
      <c r="B23" s="39" t="s">
        <v>77</v>
      </c>
      <c r="C23" s="39" t="s">
        <v>78</v>
      </c>
      <c r="D23" s="39" t="s">
        <v>79</v>
      </c>
      <c r="E23" s="39" t="s">
        <v>72</v>
      </c>
      <c r="F23" s="40" t="s">
        <v>21</v>
      </c>
      <c r="G23" s="30"/>
      <c r="H23" s="77"/>
      <c r="I23" s="24"/>
      <c r="J23" s="24"/>
      <c r="K23" s="24" t="n">
        <v>55</v>
      </c>
      <c r="L23" s="24" t="n">
        <v>55</v>
      </c>
      <c r="M23" s="30"/>
      <c r="N23" s="30" t="n">
        <f aca="false">SUM(G23:M23)</f>
        <v>110</v>
      </c>
      <c r="O23" s="74"/>
    </row>
    <row r="24" customFormat="false" ht="17.25" hidden="false" customHeight="true" outlineLevel="0" collapsed="false">
      <c r="A24" s="73" t="n">
        <v>10</v>
      </c>
      <c r="B24" s="39" t="s">
        <v>212</v>
      </c>
      <c r="C24" s="39" t="s">
        <v>81</v>
      </c>
      <c r="D24" s="39" t="s">
        <v>82</v>
      </c>
      <c r="E24" s="39" t="s">
        <v>83</v>
      </c>
      <c r="F24" s="40" t="s">
        <v>21</v>
      </c>
      <c r="G24" s="30"/>
      <c r="H24" s="77"/>
      <c r="I24" s="24" t="n">
        <v>31</v>
      </c>
      <c r="J24" s="24" t="n">
        <v>31</v>
      </c>
      <c r="K24" s="24"/>
      <c r="L24" s="24" t="n">
        <v>42</v>
      </c>
      <c r="M24" s="30"/>
      <c r="N24" s="30" t="n">
        <f aca="false">SUM(G24:M24)</f>
        <v>104</v>
      </c>
      <c r="O24" s="74"/>
    </row>
    <row r="25" customFormat="false" ht="17.25" hidden="false" customHeight="true" outlineLevel="0" collapsed="false">
      <c r="A25" s="48" t="n">
        <v>11</v>
      </c>
      <c r="B25" s="70" t="s">
        <v>88</v>
      </c>
      <c r="C25" s="70" t="s">
        <v>89</v>
      </c>
      <c r="D25" s="70" t="s">
        <v>90</v>
      </c>
      <c r="E25" s="70" t="s">
        <v>213</v>
      </c>
      <c r="F25" s="70" t="s">
        <v>48</v>
      </c>
      <c r="G25" s="30" t="n">
        <v>33</v>
      </c>
      <c r="H25" s="77"/>
      <c r="I25" s="24" t="n">
        <v>42</v>
      </c>
      <c r="J25" s="24"/>
      <c r="K25" s="24"/>
      <c r="L25" s="24"/>
      <c r="M25" s="30"/>
      <c r="N25" s="30" t="n">
        <f aca="false">SUM(G25:M25)</f>
        <v>75</v>
      </c>
      <c r="O25" s="74"/>
    </row>
    <row r="26" customFormat="false" ht="17.25" hidden="false" customHeight="true" outlineLevel="0" collapsed="false">
      <c r="A26" s="73" t="n">
        <v>12</v>
      </c>
      <c r="B26" s="39" t="s">
        <v>100</v>
      </c>
      <c r="C26" s="39" t="s">
        <v>101</v>
      </c>
      <c r="D26" s="39" t="s">
        <v>102</v>
      </c>
      <c r="E26" s="39" t="s">
        <v>103</v>
      </c>
      <c r="F26" s="40" t="s">
        <v>104</v>
      </c>
      <c r="G26" s="30" t="n">
        <v>31</v>
      </c>
      <c r="H26" s="77"/>
      <c r="I26" s="24"/>
      <c r="J26" s="24"/>
      <c r="K26" s="24" t="n">
        <v>42</v>
      </c>
      <c r="L26" s="24"/>
      <c r="M26" s="30"/>
      <c r="N26" s="30" t="n">
        <f aca="false">SUM(G26:M26)</f>
        <v>73</v>
      </c>
      <c r="O26" s="74"/>
    </row>
    <row r="27" customFormat="false" ht="17.25" hidden="false" customHeight="true" outlineLevel="0" collapsed="false">
      <c r="A27" s="73" t="n">
        <v>13</v>
      </c>
      <c r="B27" s="70" t="s">
        <v>105</v>
      </c>
      <c r="C27" s="70" t="s">
        <v>106</v>
      </c>
      <c r="D27" s="70" t="s">
        <v>107</v>
      </c>
      <c r="E27" s="70" t="s">
        <v>108</v>
      </c>
      <c r="F27" s="70" t="s">
        <v>68</v>
      </c>
      <c r="G27" s="30" t="n">
        <v>31</v>
      </c>
      <c r="H27" s="77"/>
      <c r="I27" s="24" t="n">
        <v>29</v>
      </c>
      <c r="J27" s="24"/>
      <c r="K27" s="24"/>
      <c r="L27" s="24"/>
      <c r="M27" s="30"/>
      <c r="N27" s="30" t="n">
        <f aca="false">SUM(G27:M27)</f>
        <v>60</v>
      </c>
      <c r="O27" s="74"/>
    </row>
    <row r="28" customFormat="false" ht="17.25" hidden="false" customHeight="true" outlineLevel="0" collapsed="false">
      <c r="A28" s="48" t="n">
        <v>14</v>
      </c>
      <c r="B28" s="63" t="s">
        <v>51</v>
      </c>
      <c r="C28" s="63" t="s">
        <v>52</v>
      </c>
      <c r="D28" s="70" t="s">
        <v>214</v>
      </c>
      <c r="E28" s="70" t="s">
        <v>215</v>
      </c>
      <c r="F28" s="70" t="s">
        <v>48</v>
      </c>
      <c r="G28" s="30"/>
      <c r="H28" s="77"/>
      <c r="I28" s="24"/>
      <c r="J28" s="24"/>
      <c r="K28" s="24"/>
      <c r="L28" s="24"/>
      <c r="M28" s="30" t="n">
        <v>55</v>
      </c>
      <c r="N28" s="30" t="n">
        <f aca="false">SUM(G28:M28)</f>
        <v>55</v>
      </c>
      <c r="O28" s="74"/>
    </row>
    <row r="29" customFormat="false" ht="17.25" hidden="false" customHeight="true" outlineLevel="0" collapsed="false">
      <c r="A29" s="73" t="n">
        <v>15</v>
      </c>
      <c r="B29" s="70" t="s">
        <v>209</v>
      </c>
      <c r="C29" s="70" t="s">
        <v>210</v>
      </c>
      <c r="D29" s="70" t="s">
        <v>216</v>
      </c>
      <c r="E29" s="70" t="s">
        <v>217</v>
      </c>
      <c r="F29" s="70" t="s">
        <v>68</v>
      </c>
      <c r="G29" s="30" t="n">
        <v>50</v>
      </c>
      <c r="H29" s="79"/>
      <c r="I29" s="25"/>
      <c r="J29" s="25"/>
      <c r="K29" s="25"/>
      <c r="L29" s="25"/>
      <c r="M29" s="30"/>
      <c r="N29" s="30" t="n">
        <f aca="false">SUM(G29:M29)</f>
        <v>50</v>
      </c>
      <c r="O29" s="74"/>
    </row>
    <row r="30" customFormat="false" ht="17.25" hidden="false" customHeight="true" outlineLevel="0" collapsed="false">
      <c r="A30" s="73" t="n">
        <v>16</v>
      </c>
      <c r="B30" s="39" t="s">
        <v>96</v>
      </c>
      <c r="C30" s="39" t="s">
        <v>97</v>
      </c>
      <c r="D30" s="39" t="s">
        <v>98</v>
      </c>
      <c r="E30" s="39" t="s">
        <v>99</v>
      </c>
      <c r="F30" s="39" t="s">
        <v>21</v>
      </c>
      <c r="G30" s="77" t="n">
        <v>42</v>
      </c>
      <c r="H30" s="79"/>
      <c r="I30" s="24"/>
      <c r="J30" s="24"/>
      <c r="K30" s="24"/>
      <c r="L30" s="24"/>
      <c r="M30" s="30"/>
      <c r="N30" s="30" t="n">
        <f aca="false">SUM(G30:M30)</f>
        <v>42</v>
      </c>
      <c r="O30" s="74"/>
      <c r="P30" s="71" t="s">
        <v>50</v>
      </c>
    </row>
    <row r="31" customFormat="false" ht="17.25" hidden="false" customHeight="true" outlineLevel="0" collapsed="false">
      <c r="A31" s="48" t="n">
        <v>17</v>
      </c>
      <c r="B31" s="70" t="s">
        <v>92</v>
      </c>
      <c r="C31" s="70" t="s">
        <v>93</v>
      </c>
      <c r="D31" s="70" t="s">
        <v>94</v>
      </c>
      <c r="E31" s="70" t="s">
        <v>95</v>
      </c>
      <c r="F31" s="70" t="s">
        <v>35</v>
      </c>
      <c r="G31" s="30" t="n">
        <v>39</v>
      </c>
      <c r="H31" s="77"/>
      <c r="I31" s="24"/>
      <c r="J31" s="24"/>
      <c r="K31" s="24"/>
      <c r="L31" s="24"/>
      <c r="M31" s="30"/>
      <c r="N31" s="30" t="n">
        <f aca="false">SUM(G31:M31)</f>
        <v>39</v>
      </c>
      <c r="O31" s="74"/>
    </row>
    <row r="32" customFormat="false" ht="17.25" hidden="false" customHeight="true" outlineLevel="0" collapsed="false">
      <c r="A32" s="73" t="n">
        <v>18</v>
      </c>
      <c r="B32" s="39" t="s">
        <v>77</v>
      </c>
      <c r="C32" s="39" t="s">
        <v>78</v>
      </c>
      <c r="D32" s="39" t="s">
        <v>218</v>
      </c>
      <c r="E32" s="39" t="s">
        <v>219</v>
      </c>
      <c r="F32" s="39" t="s">
        <v>21</v>
      </c>
      <c r="G32" s="77" t="n">
        <v>36</v>
      </c>
      <c r="H32" s="77"/>
      <c r="I32" s="24"/>
      <c r="J32" s="24"/>
      <c r="K32" s="24"/>
      <c r="L32" s="24"/>
      <c r="M32" s="30"/>
      <c r="N32" s="30" t="n">
        <f aca="false">SUM(G32:M32)</f>
        <v>36</v>
      </c>
      <c r="O32" s="74"/>
    </row>
    <row r="33" customFormat="false" ht="17.25" hidden="false" customHeight="true" outlineLevel="0" collapsed="false">
      <c r="A33" s="4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74"/>
    </row>
    <row r="34" customFormat="false" ht="17.25" hidden="false" customHeight="true" outlineLevel="0" collapsed="false">
      <c r="A34" s="49"/>
      <c r="B34" s="3" t="s">
        <v>114</v>
      </c>
      <c r="C34" s="4"/>
      <c r="D34" s="5" t="s">
        <v>190</v>
      </c>
      <c r="E34" s="5"/>
      <c r="F34" s="5"/>
      <c r="G34" s="6"/>
      <c r="H34" s="6"/>
      <c r="I34" s="6"/>
      <c r="J34" s="6"/>
      <c r="K34" s="6"/>
      <c r="L34" s="6"/>
      <c r="M34" s="4"/>
      <c r="N34" s="7" t="s">
        <v>2</v>
      </c>
      <c r="O34" s="74"/>
    </row>
    <row r="35" customFormat="false" ht="27" hidden="false" customHeight="true" outlineLevel="0" collapsed="false">
      <c r="A35" s="8" t="s">
        <v>3</v>
      </c>
      <c r="B35" s="51" t="s">
        <v>4</v>
      </c>
      <c r="C35" s="9" t="s">
        <v>5</v>
      </c>
      <c r="D35" s="9" t="s">
        <v>6</v>
      </c>
      <c r="E35" s="9" t="s">
        <v>7</v>
      </c>
      <c r="F35" s="10" t="s">
        <v>8</v>
      </c>
      <c r="G35" s="11" t="s">
        <v>192</v>
      </c>
      <c r="H35" s="12" t="s">
        <v>10</v>
      </c>
      <c r="I35" s="12" t="s">
        <v>11</v>
      </c>
      <c r="J35" s="12" t="s">
        <v>12</v>
      </c>
      <c r="K35" s="12" t="s">
        <v>13</v>
      </c>
      <c r="L35" s="12" t="s">
        <v>14</v>
      </c>
      <c r="M35" s="12" t="s">
        <v>15</v>
      </c>
      <c r="N35" s="13" t="s">
        <v>16</v>
      </c>
    </row>
    <row r="36" customFormat="false" ht="16.5" hidden="false" customHeight="true" outlineLevel="0" collapsed="false">
      <c r="A36" s="14" t="n">
        <v>1</v>
      </c>
      <c r="B36" s="21" t="s">
        <v>118</v>
      </c>
      <c r="C36" s="21" t="s">
        <v>119</v>
      </c>
      <c r="D36" s="21" t="s">
        <v>120</v>
      </c>
      <c r="E36" s="21" t="s">
        <v>121</v>
      </c>
      <c r="F36" s="21" t="s">
        <v>35</v>
      </c>
      <c r="G36" s="18"/>
      <c r="H36" s="54" t="n">
        <v>46</v>
      </c>
      <c r="I36" s="54" t="n">
        <v>50</v>
      </c>
      <c r="J36" s="80" t="n">
        <v>55</v>
      </c>
      <c r="K36" s="54" t="n">
        <v>50</v>
      </c>
      <c r="L36" s="54" t="n">
        <v>55</v>
      </c>
      <c r="M36" s="54" t="n">
        <v>55</v>
      </c>
      <c r="N36" s="18" t="n">
        <f aca="false">SUM(G36:M36)-H36-I36</f>
        <v>215</v>
      </c>
    </row>
    <row r="37" customFormat="false" ht="16.5" hidden="false" customHeight="true" outlineLevel="0" collapsed="false">
      <c r="A37" s="14" t="n">
        <v>2</v>
      </c>
      <c r="B37" s="21" t="s">
        <v>122</v>
      </c>
      <c r="C37" s="21" t="s">
        <v>123</v>
      </c>
      <c r="D37" s="21" t="s">
        <v>124</v>
      </c>
      <c r="E37" s="21" t="s">
        <v>125</v>
      </c>
      <c r="F37" s="21" t="s">
        <v>35</v>
      </c>
      <c r="G37" s="18"/>
      <c r="H37" s="54" t="n">
        <v>50</v>
      </c>
      <c r="I37" s="54" t="n">
        <v>55</v>
      </c>
      <c r="J37" s="80"/>
      <c r="K37" s="54" t="n">
        <v>46</v>
      </c>
      <c r="L37" s="54" t="n">
        <v>50</v>
      </c>
      <c r="M37" s="54" t="n">
        <v>46</v>
      </c>
      <c r="N37" s="18" t="n">
        <f aca="false">SUM(G37:M37)-M37</f>
        <v>201</v>
      </c>
    </row>
    <row r="38" customFormat="false" ht="16.5" hidden="false" customHeight="true" outlineLevel="0" collapsed="false">
      <c r="A38" s="14" t="n">
        <v>3</v>
      </c>
      <c r="B38" s="21" t="s">
        <v>131</v>
      </c>
      <c r="C38" s="21" t="s">
        <v>132</v>
      </c>
      <c r="D38" s="21" t="s">
        <v>133</v>
      </c>
      <c r="E38" s="21" t="s">
        <v>52</v>
      </c>
      <c r="F38" s="21" t="s">
        <v>48</v>
      </c>
      <c r="G38" s="18"/>
      <c r="H38" s="54" t="n">
        <v>42</v>
      </c>
      <c r="I38" s="54" t="n">
        <v>39</v>
      </c>
      <c r="J38" s="80" t="n">
        <v>46</v>
      </c>
      <c r="K38" s="54" t="n">
        <v>42</v>
      </c>
      <c r="L38" s="54"/>
      <c r="M38" s="54" t="n">
        <v>50</v>
      </c>
      <c r="N38" s="18" t="n">
        <f aca="false">SUM(G38:M38)-I38</f>
        <v>180</v>
      </c>
      <c r="Q38" s="71" t="s">
        <v>50</v>
      </c>
    </row>
    <row r="39" customFormat="false" ht="16.5" hidden="false" customHeight="true" outlineLevel="0" collapsed="false">
      <c r="A39" s="14" t="n">
        <v>4</v>
      </c>
      <c r="B39" s="56" t="s">
        <v>220</v>
      </c>
      <c r="C39" s="56" t="s">
        <v>127</v>
      </c>
      <c r="D39" s="56" t="s">
        <v>128</v>
      </c>
      <c r="E39" s="56" t="s">
        <v>129</v>
      </c>
      <c r="F39" s="56" t="s">
        <v>130</v>
      </c>
      <c r="G39" s="30"/>
      <c r="H39" s="57"/>
      <c r="I39" s="57" t="n">
        <v>42</v>
      </c>
      <c r="J39" s="57" t="n">
        <v>50</v>
      </c>
      <c r="K39" s="57"/>
      <c r="L39" s="57" t="n">
        <v>46</v>
      </c>
      <c r="M39" s="57" t="n">
        <v>39</v>
      </c>
      <c r="N39" s="23" t="n">
        <f aca="false">SUM(G39:M39)</f>
        <v>177</v>
      </c>
    </row>
    <row r="40" customFormat="false" ht="16.5" hidden="false" customHeight="true" outlineLevel="0" collapsed="false">
      <c r="A40" s="14" t="n">
        <v>5</v>
      </c>
      <c r="B40" s="56" t="s">
        <v>134</v>
      </c>
      <c r="C40" s="56" t="s">
        <v>135</v>
      </c>
      <c r="D40" s="56" t="s">
        <v>136</v>
      </c>
      <c r="E40" s="56" t="s">
        <v>137</v>
      </c>
      <c r="F40" s="56" t="s">
        <v>138</v>
      </c>
      <c r="G40" s="30"/>
      <c r="H40" s="57" t="n">
        <v>33</v>
      </c>
      <c r="I40" s="57" t="n">
        <v>31</v>
      </c>
      <c r="J40" s="57" t="n">
        <v>33</v>
      </c>
      <c r="K40" s="57" t="n">
        <v>39</v>
      </c>
      <c r="L40" s="57" t="n">
        <v>42</v>
      </c>
      <c r="M40" s="57" t="n">
        <v>36</v>
      </c>
      <c r="N40" s="23" t="n">
        <f aca="false">SUM(G40:M40)-I40-H40</f>
        <v>150</v>
      </c>
    </row>
    <row r="41" customFormat="false" ht="16.5" hidden="false" customHeight="true" outlineLevel="0" collapsed="false">
      <c r="A41" s="14" t="n">
        <v>6</v>
      </c>
      <c r="B41" s="56" t="s">
        <v>139</v>
      </c>
      <c r="C41" s="56" t="s">
        <v>140</v>
      </c>
      <c r="D41" s="56" t="s">
        <v>141</v>
      </c>
      <c r="E41" s="56" t="s">
        <v>142</v>
      </c>
      <c r="F41" s="56" t="s">
        <v>143</v>
      </c>
      <c r="G41" s="30"/>
      <c r="H41" s="57"/>
      <c r="I41" s="57" t="n">
        <v>46</v>
      </c>
      <c r="J41" s="57"/>
      <c r="K41" s="57" t="n">
        <v>55</v>
      </c>
      <c r="L41" s="57"/>
      <c r="M41" s="57" t="n">
        <v>42</v>
      </c>
      <c r="N41" s="23" t="n">
        <f aca="false">SUM(G41:M41)</f>
        <v>143</v>
      </c>
    </row>
    <row r="42" customFormat="false" ht="16.5" hidden="false" customHeight="true" outlineLevel="0" collapsed="false">
      <c r="A42" s="14" t="n">
        <v>7</v>
      </c>
      <c r="B42" s="56" t="s">
        <v>144</v>
      </c>
      <c r="C42" s="56" t="s">
        <v>145</v>
      </c>
      <c r="D42" s="56" t="s">
        <v>146</v>
      </c>
      <c r="E42" s="56" t="s">
        <v>147</v>
      </c>
      <c r="F42" s="58" t="s">
        <v>148</v>
      </c>
      <c r="G42" s="59"/>
      <c r="H42" s="24" t="n">
        <v>39</v>
      </c>
      <c r="I42" s="24" t="n">
        <v>36</v>
      </c>
      <c r="J42" s="24" t="n">
        <v>39</v>
      </c>
      <c r="K42" s="24"/>
      <c r="L42" s="24"/>
      <c r="M42" s="23"/>
      <c r="N42" s="23" t="n">
        <f aca="false">SUM(G42:M42)</f>
        <v>114</v>
      </c>
    </row>
    <row r="43" customFormat="false" ht="16.5" hidden="false" customHeight="true" outlineLevel="0" collapsed="false">
      <c r="A43" s="14" t="n">
        <v>8</v>
      </c>
      <c r="B43" s="56" t="s">
        <v>153</v>
      </c>
      <c r="C43" s="56" t="s">
        <v>154</v>
      </c>
      <c r="D43" s="56" t="s">
        <v>24</v>
      </c>
      <c r="E43" s="56" t="s">
        <v>155</v>
      </c>
      <c r="F43" s="56" t="s">
        <v>156</v>
      </c>
      <c r="G43" s="30"/>
      <c r="H43" s="57" t="n">
        <v>36</v>
      </c>
      <c r="I43" s="57" t="n">
        <v>33</v>
      </c>
      <c r="J43" s="81" t="n">
        <v>42</v>
      </c>
      <c r="K43" s="57"/>
      <c r="L43" s="57"/>
      <c r="M43" s="57"/>
      <c r="N43" s="23" t="n">
        <f aca="false">SUM(G43:M43)</f>
        <v>111</v>
      </c>
    </row>
    <row r="44" customFormat="false" ht="16.5" hidden="false" customHeight="true" outlineLevel="0" collapsed="false">
      <c r="A44" s="14" t="n">
        <v>9</v>
      </c>
      <c r="B44" s="22" t="s">
        <v>221</v>
      </c>
      <c r="C44" s="22" t="s">
        <v>150</v>
      </c>
      <c r="D44" s="22" t="s">
        <v>222</v>
      </c>
      <c r="E44" s="22" t="s">
        <v>152</v>
      </c>
      <c r="F44" s="22" t="s">
        <v>130</v>
      </c>
      <c r="G44" s="30" t="n">
        <v>55</v>
      </c>
      <c r="H44" s="57" t="n">
        <v>55</v>
      </c>
      <c r="I44" s="57"/>
      <c r="J44" s="57"/>
      <c r="K44" s="57"/>
      <c r="L44" s="57"/>
      <c r="M44" s="57"/>
      <c r="N44" s="23" t="n">
        <f aca="false">SUM(G44:M44)</f>
        <v>110</v>
      </c>
    </row>
    <row r="45" customFormat="false" ht="16.5" hidden="false" customHeight="true" outlineLevel="0" collapsed="false">
      <c r="A45" s="14" t="n">
        <v>10</v>
      </c>
      <c r="B45" s="56" t="s">
        <v>157</v>
      </c>
      <c r="C45" s="56" t="s">
        <v>158</v>
      </c>
      <c r="D45" s="56" t="s">
        <v>159</v>
      </c>
      <c r="E45" s="56" t="s">
        <v>160</v>
      </c>
      <c r="F45" s="56" t="s">
        <v>138</v>
      </c>
      <c r="G45" s="30"/>
      <c r="H45" s="57"/>
      <c r="I45" s="57" t="n">
        <v>27</v>
      </c>
      <c r="J45" s="57" t="n">
        <v>36</v>
      </c>
      <c r="K45" s="57"/>
      <c r="L45" s="57"/>
      <c r="M45" s="57"/>
      <c r="N45" s="23" t="n">
        <f aca="false">SUM(G45:M45)</f>
        <v>63</v>
      </c>
    </row>
    <row r="46" customFormat="false" ht="16.5" hidden="false" customHeight="true" outlineLevel="0" collapsed="false">
      <c r="A46" s="14" t="n">
        <v>11</v>
      </c>
      <c r="B46" s="56" t="s">
        <v>223</v>
      </c>
      <c r="C46" s="56" t="s">
        <v>162</v>
      </c>
      <c r="D46" s="56" t="s">
        <v>163</v>
      </c>
      <c r="E46" s="56" t="s">
        <v>164</v>
      </c>
      <c r="F46" s="56" t="s">
        <v>48</v>
      </c>
      <c r="G46" s="30"/>
      <c r="H46" s="57"/>
      <c r="I46" s="57" t="n">
        <v>31</v>
      </c>
      <c r="J46" s="57"/>
      <c r="K46" s="57"/>
      <c r="L46" s="57"/>
      <c r="M46" s="57"/>
      <c r="N46" s="23" t="n">
        <f aca="false">SUM(G46:M46)</f>
        <v>31</v>
      </c>
    </row>
    <row r="47" customFormat="false" ht="16.5" hidden="false" customHeight="true" outlineLevel="0" collapsed="false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82"/>
    </row>
    <row r="48" customFormat="false" ht="16.5" hidden="false" customHeight="true" outlineLevel="0" collapsed="false">
      <c r="A48" s="49"/>
      <c r="B48" s="3" t="s">
        <v>165</v>
      </c>
      <c r="C48" s="4"/>
      <c r="D48" s="5" t="s">
        <v>190</v>
      </c>
      <c r="E48" s="5"/>
      <c r="F48" s="5"/>
      <c r="G48" s="6"/>
      <c r="H48" s="6"/>
      <c r="I48" s="6"/>
      <c r="J48" s="6"/>
      <c r="K48" s="6"/>
      <c r="L48" s="6"/>
      <c r="M48" s="4"/>
      <c r="N48" s="7" t="s">
        <v>2</v>
      </c>
      <c r="O48" s="82"/>
    </row>
    <row r="49" customFormat="false" ht="27" hidden="false" customHeight="true" outlineLevel="0" collapsed="false">
      <c r="A49" s="8" t="s">
        <v>3</v>
      </c>
      <c r="B49" s="51" t="s">
        <v>4</v>
      </c>
      <c r="C49" s="9" t="s">
        <v>5</v>
      </c>
      <c r="D49" s="9" t="s">
        <v>6</v>
      </c>
      <c r="E49" s="9" t="s">
        <v>7</v>
      </c>
      <c r="F49" s="10" t="s">
        <v>8</v>
      </c>
      <c r="G49" s="11" t="s">
        <v>192</v>
      </c>
      <c r="H49" s="12" t="s">
        <v>10</v>
      </c>
      <c r="I49" s="12" t="s">
        <v>11</v>
      </c>
      <c r="J49" s="12" t="s">
        <v>12</v>
      </c>
      <c r="K49" s="12" t="s">
        <v>13</v>
      </c>
      <c r="L49" s="12" t="s">
        <v>14</v>
      </c>
      <c r="M49" s="12" t="s">
        <v>15</v>
      </c>
      <c r="N49" s="13" t="s">
        <v>16</v>
      </c>
      <c r="O49" s="82"/>
    </row>
    <row r="50" customFormat="false" ht="17.25" hidden="false" customHeight="true" outlineLevel="0" collapsed="false">
      <c r="A50" s="14" t="n">
        <v>1</v>
      </c>
      <c r="B50" s="21" t="s">
        <v>176</v>
      </c>
      <c r="C50" s="21" t="s">
        <v>158</v>
      </c>
      <c r="D50" s="21" t="s">
        <v>177</v>
      </c>
      <c r="E50" s="21" t="s">
        <v>178</v>
      </c>
      <c r="F50" s="21" t="s">
        <v>138</v>
      </c>
      <c r="G50" s="80"/>
      <c r="H50" s="83" t="n">
        <v>50</v>
      </c>
      <c r="I50" s="83" t="n">
        <v>46</v>
      </c>
      <c r="J50" s="83" t="n">
        <v>55</v>
      </c>
      <c r="K50" s="83" t="n">
        <v>55</v>
      </c>
      <c r="L50" s="83" t="n">
        <v>42</v>
      </c>
      <c r="M50" s="83" t="n">
        <v>55</v>
      </c>
      <c r="N50" s="18" t="n">
        <f aca="false">SUM(G50:M50)-L50-I50</f>
        <v>215</v>
      </c>
      <c r="O50" s="82"/>
    </row>
    <row r="51" customFormat="false" ht="17.25" hidden="false" customHeight="true" outlineLevel="0" collapsed="false">
      <c r="A51" s="14" t="n">
        <v>2</v>
      </c>
      <c r="B51" s="15" t="s">
        <v>179</v>
      </c>
      <c r="C51" s="15" t="s">
        <v>180</v>
      </c>
      <c r="D51" s="61" t="s">
        <v>224</v>
      </c>
      <c r="E51" s="61" t="s">
        <v>103</v>
      </c>
      <c r="F51" s="84" t="s">
        <v>156</v>
      </c>
      <c r="G51" s="75"/>
      <c r="H51" s="75"/>
      <c r="I51" s="18" t="n">
        <v>55</v>
      </c>
      <c r="J51" s="18" t="n">
        <v>46</v>
      </c>
      <c r="K51" s="18" t="n">
        <v>50</v>
      </c>
      <c r="L51" s="18" t="n">
        <v>55</v>
      </c>
      <c r="M51" s="18" t="n">
        <v>46</v>
      </c>
      <c r="N51" s="18" t="n">
        <f aca="false">SUM(G51:M51)-J51</f>
        <v>206</v>
      </c>
      <c r="O51" s="82"/>
    </row>
    <row r="52" customFormat="false" ht="17.25" hidden="false" customHeight="true" outlineLevel="0" collapsed="false">
      <c r="A52" s="14" t="n">
        <v>3</v>
      </c>
      <c r="B52" s="84" t="s">
        <v>166</v>
      </c>
      <c r="C52" s="84" t="s">
        <v>167</v>
      </c>
      <c r="D52" s="84" t="s">
        <v>168</v>
      </c>
      <c r="E52" s="84" t="s">
        <v>169</v>
      </c>
      <c r="F52" s="84" t="s">
        <v>35</v>
      </c>
      <c r="G52" s="34"/>
      <c r="H52" s="34"/>
      <c r="I52" s="18" t="n">
        <v>50</v>
      </c>
      <c r="J52" s="18" t="n">
        <v>50</v>
      </c>
      <c r="K52" s="18" t="n">
        <v>46</v>
      </c>
      <c r="L52" s="18" t="n">
        <v>50</v>
      </c>
      <c r="M52" s="18" t="n">
        <v>50</v>
      </c>
      <c r="N52" s="18" t="n">
        <f aca="false">SUM(G52:M52)-K52</f>
        <v>200</v>
      </c>
      <c r="O52" s="82"/>
    </row>
    <row r="53" customFormat="false" ht="18" hidden="false" customHeight="true" outlineLevel="0" collapsed="false">
      <c r="A53" s="14" t="n">
        <v>4</v>
      </c>
      <c r="B53" s="22" t="s">
        <v>225</v>
      </c>
      <c r="C53" s="22" t="s">
        <v>171</v>
      </c>
      <c r="D53" s="22" t="s">
        <v>226</v>
      </c>
      <c r="E53" s="22" t="s">
        <v>173</v>
      </c>
      <c r="F53" s="22" t="s">
        <v>68</v>
      </c>
      <c r="G53" s="24" t="n">
        <v>50</v>
      </c>
      <c r="H53" s="24" t="n">
        <v>55</v>
      </c>
      <c r="I53" s="24" t="n">
        <v>42</v>
      </c>
      <c r="J53" s="24"/>
      <c r="K53" s="24"/>
      <c r="L53" s="24" t="n">
        <v>46</v>
      </c>
      <c r="M53" s="23" t="n">
        <v>39</v>
      </c>
      <c r="N53" s="23" t="n">
        <f aca="false">SUM(G53:M53)-M53</f>
        <v>193</v>
      </c>
      <c r="O53" s="85"/>
      <c r="P53" s="0" t="s">
        <v>50</v>
      </c>
    </row>
    <row r="54" customFormat="false" ht="18" hidden="false" customHeight="true" outlineLevel="0" collapsed="false">
      <c r="A54" s="14" t="n">
        <v>5</v>
      </c>
      <c r="B54" s="56" t="s">
        <v>69</v>
      </c>
      <c r="C54" s="56" t="s">
        <v>174</v>
      </c>
      <c r="D54" s="56" t="s">
        <v>175</v>
      </c>
      <c r="E54" s="56" t="s">
        <v>169</v>
      </c>
      <c r="F54" s="56" t="s">
        <v>138</v>
      </c>
      <c r="G54" s="86"/>
      <c r="H54" s="57" t="n">
        <v>46</v>
      </c>
      <c r="I54" s="57" t="n">
        <v>39</v>
      </c>
      <c r="J54" s="57"/>
      <c r="K54" s="57" t="n">
        <v>42</v>
      </c>
      <c r="L54" s="57"/>
      <c r="M54" s="57" t="n">
        <v>42</v>
      </c>
      <c r="N54" s="23" t="n">
        <f aca="false">SUM(G54:M54)</f>
        <v>169</v>
      </c>
      <c r="O54" s="87"/>
    </row>
    <row r="55" customFormat="false" ht="18" hidden="false" customHeight="true" outlineLevel="0" collapsed="false">
      <c r="A55" s="14" t="n">
        <v>6</v>
      </c>
      <c r="B55" s="56" t="s">
        <v>182</v>
      </c>
      <c r="C55" s="56" t="s">
        <v>183</v>
      </c>
      <c r="D55" s="56" t="s">
        <v>184</v>
      </c>
      <c r="E55" s="56" t="s">
        <v>185</v>
      </c>
      <c r="F55" s="56" t="s">
        <v>138</v>
      </c>
      <c r="G55" s="30"/>
      <c r="H55" s="45" t="n">
        <v>42</v>
      </c>
      <c r="I55" s="45" t="n">
        <v>36</v>
      </c>
      <c r="J55" s="45" t="n">
        <v>39</v>
      </c>
      <c r="K55" s="45"/>
      <c r="L55" s="45" t="n">
        <v>39</v>
      </c>
      <c r="M55" s="45"/>
      <c r="N55" s="23" t="n">
        <f aca="false">SUM(G55:M55)</f>
        <v>156</v>
      </c>
    </row>
    <row r="56" customFormat="false" ht="16.5" hidden="false" customHeight="true" outlineLevel="0" collapsed="false">
      <c r="A56" s="14" t="n">
        <v>7</v>
      </c>
      <c r="B56" s="56" t="s">
        <v>186</v>
      </c>
      <c r="C56" s="56" t="s">
        <v>187</v>
      </c>
      <c r="D56" s="56" t="s">
        <v>188</v>
      </c>
      <c r="E56" s="56" t="s">
        <v>189</v>
      </c>
      <c r="F56" s="56" t="s">
        <v>35</v>
      </c>
      <c r="G56" s="37"/>
      <c r="H56" s="45" t="n">
        <v>39</v>
      </c>
      <c r="I56" s="45"/>
      <c r="J56" s="45" t="n">
        <v>42</v>
      </c>
      <c r="K56" s="52"/>
      <c r="L56" s="45"/>
      <c r="M56" s="45"/>
      <c r="N56" s="23" t="n">
        <f aca="false">SUM(G56:M56)</f>
        <v>81</v>
      </c>
    </row>
    <row r="57" customFormat="false" ht="15" hidden="false" customHeight="false" outlineLevel="0" collapsed="false">
      <c r="A57" s="14" t="n">
        <v>8</v>
      </c>
      <c r="B57" s="39" t="s">
        <v>179</v>
      </c>
      <c r="C57" s="39" t="s">
        <v>180</v>
      </c>
      <c r="D57" s="39" t="s">
        <v>58</v>
      </c>
      <c r="E57" s="39" t="s">
        <v>227</v>
      </c>
      <c r="F57" s="39" t="s">
        <v>156</v>
      </c>
      <c r="G57" s="24" t="n">
        <v>55</v>
      </c>
      <c r="H57" s="88"/>
      <c r="I57" s="88"/>
      <c r="J57" s="88"/>
      <c r="K57" s="88"/>
      <c r="L57" s="88"/>
      <c r="M57" s="89"/>
      <c r="N57" s="23" t="n">
        <f aca="false">SUM(G57:M57)</f>
        <v>55</v>
      </c>
    </row>
    <row r="58" customFormat="false" ht="14.25" hidden="false" customHeight="false" outlineLevel="0" collapsed="false">
      <c r="A58" s="90"/>
    </row>
  </sheetData>
  <mergeCells count="4">
    <mergeCell ref="D1:F1"/>
    <mergeCell ref="D13:F13"/>
    <mergeCell ref="D34:F34"/>
    <mergeCell ref="D48:F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20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A41" activeCellId="0" sqref="A41"/>
    </sheetView>
  </sheetViews>
  <sheetFormatPr defaultColWidth="12.5703125"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0" width="16.71"/>
    <col collapsed="false" customWidth="true" hidden="false" outlineLevel="0" max="3" min="3" style="0" width="17"/>
    <col collapsed="false" customWidth="true" hidden="false" outlineLevel="0" max="4" min="4" style="0" width="18.29"/>
    <col collapsed="false" customWidth="true" hidden="false" outlineLevel="0" max="5" min="5" style="0" width="15.71"/>
    <col collapsed="false" customWidth="true" hidden="false" outlineLevel="0" max="6" min="6" style="0" width="16.29"/>
    <col collapsed="false" customWidth="true" hidden="false" outlineLevel="0" max="13" min="7" style="0" width="4"/>
    <col collapsed="false" customWidth="true" hidden="false" outlineLevel="0" max="14" min="14" style="0" width="7.15"/>
    <col collapsed="false" customWidth="true" hidden="false" outlineLevel="0" max="15" min="15" style="0" width="8.57"/>
    <col collapsed="false" customWidth="true" hidden="false" outlineLevel="0" max="16" min="16" style="0" width="8.86"/>
    <col collapsed="false" customWidth="true" hidden="false" outlineLevel="0" max="17" min="17" style="0" width="7.86"/>
  </cols>
  <sheetData>
    <row r="1" customFormat="false" ht="19.5" hidden="false" customHeight="true" outlineLevel="0" collapsed="false">
      <c r="A1" s="91"/>
      <c r="B1" s="92" t="s">
        <v>228</v>
      </c>
      <c r="C1" s="93"/>
      <c r="D1" s="5" t="s">
        <v>1</v>
      </c>
      <c r="E1" s="5"/>
      <c r="F1" s="5"/>
      <c r="G1" s="94"/>
      <c r="H1" s="50"/>
      <c r="I1" s="50"/>
      <c r="J1" s="50"/>
      <c r="K1" s="50"/>
      <c r="L1" s="95"/>
      <c r="M1" s="95"/>
      <c r="N1" s="66" t="s">
        <v>191</v>
      </c>
    </row>
    <row r="2" customFormat="false" ht="33" hidden="false" customHeight="true" outlineLevel="0" collapsed="false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96" t="s">
        <v>8</v>
      </c>
      <c r="G2" s="11" t="s">
        <v>9</v>
      </c>
      <c r="H2" s="12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229</v>
      </c>
      <c r="N2" s="12" t="s">
        <v>230</v>
      </c>
    </row>
    <row r="3" s="27" customFormat="true" ht="19.5" hidden="false" customHeight="true" outlineLevel="0" collapsed="false">
      <c r="A3" s="14" t="n">
        <v>1</v>
      </c>
      <c r="B3" s="15" t="s">
        <v>231</v>
      </c>
      <c r="C3" s="15" t="s">
        <v>232</v>
      </c>
      <c r="D3" s="15" t="s">
        <v>233</v>
      </c>
      <c r="E3" s="15" t="s">
        <v>234</v>
      </c>
      <c r="F3" s="15" t="s">
        <v>68</v>
      </c>
      <c r="G3" s="18" t="n">
        <v>50</v>
      </c>
      <c r="H3" s="18" t="n">
        <v>55</v>
      </c>
      <c r="I3" s="18" t="n">
        <v>55</v>
      </c>
      <c r="J3" s="18" t="n">
        <v>55</v>
      </c>
      <c r="K3" s="18" t="n">
        <v>55</v>
      </c>
      <c r="L3" s="18"/>
      <c r="M3" s="18" t="n">
        <v>50</v>
      </c>
      <c r="N3" s="18" t="n">
        <f aca="false">SUM(G3:M3)-G3-M3</f>
        <v>220</v>
      </c>
    </row>
    <row r="4" s="27" customFormat="true" ht="19.5" hidden="false" customHeight="true" outlineLevel="0" collapsed="false">
      <c r="A4" s="14" t="n">
        <v>2</v>
      </c>
      <c r="B4" s="15" t="s">
        <v>92</v>
      </c>
      <c r="C4" s="15" t="s">
        <v>93</v>
      </c>
      <c r="D4" s="15" t="s">
        <v>94</v>
      </c>
      <c r="E4" s="15" t="s">
        <v>95</v>
      </c>
      <c r="F4" s="15" t="s">
        <v>35</v>
      </c>
      <c r="G4" s="80" t="n">
        <v>55</v>
      </c>
      <c r="H4" s="16" t="n">
        <v>46</v>
      </c>
      <c r="I4" s="97" t="n">
        <v>50</v>
      </c>
      <c r="J4" s="97" t="n">
        <v>50</v>
      </c>
      <c r="K4" s="97" t="n">
        <v>46</v>
      </c>
      <c r="L4" s="97"/>
      <c r="M4" s="97"/>
      <c r="N4" s="18" t="n">
        <f aca="false">SUM(G4:M4)-H4</f>
        <v>201</v>
      </c>
    </row>
    <row r="5" s="27" customFormat="true" ht="19.5" hidden="false" customHeight="true" outlineLevel="0" collapsed="false">
      <c r="A5" s="14" t="n">
        <v>3</v>
      </c>
      <c r="B5" s="15" t="s">
        <v>235</v>
      </c>
      <c r="C5" s="15" t="s">
        <v>236</v>
      </c>
      <c r="D5" s="15" t="s">
        <v>237</v>
      </c>
      <c r="E5" s="15" t="s">
        <v>238</v>
      </c>
      <c r="F5" s="15" t="s">
        <v>48</v>
      </c>
      <c r="G5" s="80" t="n">
        <v>46</v>
      </c>
      <c r="H5" s="16" t="n">
        <v>50</v>
      </c>
      <c r="I5" s="97" t="n">
        <v>46</v>
      </c>
      <c r="J5" s="97" t="n">
        <v>46</v>
      </c>
      <c r="K5" s="97" t="n">
        <v>42</v>
      </c>
      <c r="L5" s="97" t="n">
        <v>50</v>
      </c>
      <c r="M5" s="97"/>
      <c r="N5" s="18" t="n">
        <f aca="false">SUM(G5:M5)-K5-G5</f>
        <v>192</v>
      </c>
    </row>
    <row r="6" s="27" customFormat="true" ht="19.5" hidden="false" customHeight="true" outlineLevel="0" collapsed="false">
      <c r="A6" s="14" t="n">
        <v>4</v>
      </c>
      <c r="B6" s="22" t="s">
        <v>69</v>
      </c>
      <c r="C6" s="22" t="s">
        <v>70</v>
      </c>
      <c r="D6" s="22" t="s">
        <v>71</v>
      </c>
      <c r="E6" s="22" t="s">
        <v>72</v>
      </c>
      <c r="F6" s="22" t="s">
        <v>21</v>
      </c>
      <c r="G6" s="98" t="n">
        <v>42</v>
      </c>
      <c r="H6" s="24" t="n">
        <v>39</v>
      </c>
      <c r="I6" s="99" t="n">
        <v>39</v>
      </c>
      <c r="J6" s="99" t="n">
        <v>42</v>
      </c>
      <c r="K6" s="99" t="n">
        <v>39</v>
      </c>
      <c r="L6" s="99" t="n">
        <v>46</v>
      </c>
      <c r="M6" s="99" t="n">
        <v>46</v>
      </c>
      <c r="N6" s="23" t="n">
        <f aca="false">SUM(G6:M6)-H6-I6-K6</f>
        <v>176</v>
      </c>
      <c r="P6" s="27" t="s">
        <v>50</v>
      </c>
    </row>
    <row r="7" customFormat="false" ht="19.5" hidden="false" customHeight="true" outlineLevel="0" collapsed="false">
      <c r="A7" s="14" t="n">
        <v>5</v>
      </c>
      <c r="B7" s="22" t="s">
        <v>96</v>
      </c>
      <c r="C7" s="22" t="s">
        <v>97</v>
      </c>
      <c r="D7" s="22" t="s">
        <v>98</v>
      </c>
      <c r="E7" s="22" t="s">
        <v>99</v>
      </c>
      <c r="F7" s="22" t="s">
        <v>21</v>
      </c>
      <c r="G7" s="98" t="n">
        <v>36</v>
      </c>
      <c r="H7" s="24" t="n">
        <v>42</v>
      </c>
      <c r="I7" s="99" t="n">
        <v>42</v>
      </c>
      <c r="J7" s="99" t="n">
        <v>39</v>
      </c>
      <c r="K7" s="99" t="n">
        <v>36</v>
      </c>
      <c r="L7" s="99" t="n">
        <v>42</v>
      </c>
      <c r="M7" s="99" t="n">
        <v>42</v>
      </c>
      <c r="N7" s="23" t="n">
        <f aca="false">SUM(G7:M7)-G7-K7-J7</f>
        <v>168</v>
      </c>
    </row>
    <row r="8" s="27" customFormat="true" ht="19.5" hidden="false" customHeight="true" outlineLevel="0" collapsed="false">
      <c r="A8" s="14" t="n">
        <v>6</v>
      </c>
      <c r="B8" s="22" t="s">
        <v>56</v>
      </c>
      <c r="C8" s="22" t="s">
        <v>57</v>
      </c>
      <c r="D8" s="22" t="s">
        <v>58</v>
      </c>
      <c r="E8" s="22" t="s">
        <v>59</v>
      </c>
      <c r="F8" s="22" t="s">
        <v>21</v>
      </c>
      <c r="G8" s="23" t="n">
        <v>31</v>
      </c>
      <c r="H8" s="23" t="n">
        <v>31</v>
      </c>
      <c r="I8" s="23"/>
      <c r="J8" s="23" t="n">
        <v>36</v>
      </c>
      <c r="K8" s="23"/>
      <c r="L8" s="23" t="n">
        <v>36</v>
      </c>
      <c r="M8" s="23"/>
      <c r="N8" s="23" t="n">
        <f aca="false">SUM(G8:M8)</f>
        <v>134</v>
      </c>
    </row>
    <row r="9" customFormat="false" ht="19.5" hidden="false" customHeight="true" outlineLevel="0" collapsed="false">
      <c r="A9" s="14" t="n">
        <v>7</v>
      </c>
      <c r="B9" s="22" t="s">
        <v>77</v>
      </c>
      <c r="C9" s="22" t="s">
        <v>239</v>
      </c>
      <c r="D9" s="22" t="s">
        <v>240</v>
      </c>
      <c r="E9" s="22" t="s">
        <v>72</v>
      </c>
      <c r="F9" s="22" t="s">
        <v>21</v>
      </c>
      <c r="G9" s="24"/>
      <c r="H9" s="99"/>
      <c r="I9" s="99"/>
      <c r="J9" s="99"/>
      <c r="K9" s="24" t="n">
        <v>33</v>
      </c>
      <c r="L9" s="24" t="n">
        <v>39</v>
      </c>
      <c r="M9" s="24" t="n">
        <v>39</v>
      </c>
      <c r="N9" s="23" t="n">
        <f aca="false">SUM(G9:M9)</f>
        <v>111</v>
      </c>
    </row>
    <row r="10" customFormat="false" ht="19.5" hidden="false" customHeight="true" outlineLevel="0" collapsed="false">
      <c r="A10" s="14" t="n">
        <v>8</v>
      </c>
      <c r="B10" s="70" t="s">
        <v>204</v>
      </c>
      <c r="C10" s="70" t="s">
        <v>74</v>
      </c>
      <c r="D10" s="39" t="s">
        <v>241</v>
      </c>
      <c r="E10" s="39" t="s">
        <v>242</v>
      </c>
      <c r="F10" s="40" t="s">
        <v>68</v>
      </c>
      <c r="G10" s="98"/>
      <c r="H10" s="24"/>
      <c r="I10" s="99"/>
      <c r="J10" s="99"/>
      <c r="K10" s="99"/>
      <c r="L10" s="99" t="n">
        <v>55</v>
      </c>
      <c r="M10" s="99" t="n">
        <v>55</v>
      </c>
      <c r="N10" s="23" t="n">
        <f aca="false">SUM(G10:M10)</f>
        <v>110</v>
      </c>
    </row>
    <row r="11" customFormat="false" ht="19.5" hidden="false" customHeight="true" outlineLevel="0" collapsed="false">
      <c r="A11" s="14" t="n">
        <v>9</v>
      </c>
      <c r="B11" s="22" t="s">
        <v>73</v>
      </c>
      <c r="C11" s="22" t="s">
        <v>74</v>
      </c>
      <c r="D11" s="22" t="s">
        <v>75</v>
      </c>
      <c r="E11" s="22" t="s">
        <v>76</v>
      </c>
      <c r="F11" s="22" t="s">
        <v>68</v>
      </c>
      <c r="G11" s="24" t="n">
        <v>39</v>
      </c>
      <c r="H11" s="99" t="n">
        <v>36</v>
      </c>
      <c r="I11" s="99"/>
      <c r="J11" s="99"/>
      <c r="K11" s="24"/>
      <c r="L11" s="24"/>
      <c r="M11" s="24"/>
      <c r="N11" s="23" t="n">
        <f aca="false">SUM(G11:M11)</f>
        <v>75</v>
      </c>
      <c r="P11" s="71" t="s">
        <v>50</v>
      </c>
    </row>
    <row r="12" customFormat="false" ht="19.5" hidden="false" customHeight="true" outlineLevel="0" collapsed="false">
      <c r="A12" s="14" t="n">
        <v>10</v>
      </c>
      <c r="B12" s="22" t="s">
        <v>51</v>
      </c>
      <c r="C12" s="22" t="s">
        <v>52</v>
      </c>
      <c r="D12" s="22" t="s">
        <v>53</v>
      </c>
      <c r="E12" s="22" t="s">
        <v>54</v>
      </c>
      <c r="F12" s="100" t="s">
        <v>243</v>
      </c>
      <c r="G12" s="98" t="n">
        <v>33</v>
      </c>
      <c r="H12" s="24" t="n">
        <v>33</v>
      </c>
      <c r="I12" s="99"/>
      <c r="J12" s="99"/>
      <c r="K12" s="99"/>
      <c r="L12" s="99"/>
      <c r="M12" s="99"/>
      <c r="N12" s="23" t="n">
        <f aca="false">SUM(G12:M12)</f>
        <v>66</v>
      </c>
    </row>
    <row r="13" customFormat="false" ht="19.5" hidden="false" customHeight="true" outlineLevel="0" collapsed="false">
      <c r="A13" s="14" t="n">
        <v>11</v>
      </c>
      <c r="B13" s="63" t="s">
        <v>244</v>
      </c>
      <c r="C13" s="63" t="s">
        <v>245</v>
      </c>
      <c r="D13" s="63" t="s">
        <v>246</v>
      </c>
      <c r="E13" s="63" t="s">
        <v>247</v>
      </c>
      <c r="F13" s="63" t="s">
        <v>248</v>
      </c>
      <c r="G13" s="41"/>
      <c r="H13" s="41"/>
      <c r="I13" s="41"/>
      <c r="J13" s="41"/>
      <c r="K13" s="30" t="n">
        <v>50</v>
      </c>
      <c r="L13" s="78"/>
      <c r="M13" s="78"/>
      <c r="N13" s="23" t="n">
        <f aca="false">SUM(G13:M13)</f>
        <v>50</v>
      </c>
    </row>
    <row r="14" customFormat="false" ht="19.5" hidden="false" customHeight="true" outlineLevel="0" collapsed="false">
      <c r="A14" s="14" t="n">
        <v>12</v>
      </c>
      <c r="B14" s="63" t="s">
        <v>80</v>
      </c>
      <c r="C14" s="63" t="s">
        <v>81</v>
      </c>
      <c r="D14" s="63" t="s">
        <v>249</v>
      </c>
      <c r="E14" s="63" t="s">
        <v>83</v>
      </c>
      <c r="F14" s="63" t="s">
        <v>21</v>
      </c>
      <c r="G14" s="41"/>
      <c r="H14" s="101"/>
      <c r="I14" s="101"/>
      <c r="J14" s="101"/>
      <c r="K14" s="30"/>
      <c r="L14" s="78"/>
      <c r="M14" s="78" t="n">
        <v>36</v>
      </c>
      <c r="N14" s="23" t="n">
        <f aca="false">SUM(G14:M14)</f>
        <v>36</v>
      </c>
    </row>
    <row r="15" customFormat="false" ht="19.5" hidden="false" customHeight="true" outlineLevel="0" collapsed="false">
      <c r="A15" s="14" t="n">
        <v>13</v>
      </c>
      <c r="B15" s="43" t="s">
        <v>26</v>
      </c>
      <c r="C15" s="43" t="s">
        <v>27</v>
      </c>
      <c r="D15" s="43" t="s">
        <v>28</v>
      </c>
      <c r="E15" s="43" t="s">
        <v>29</v>
      </c>
      <c r="F15" s="102" t="s">
        <v>30</v>
      </c>
      <c r="G15" s="24"/>
      <c r="H15" s="99"/>
      <c r="I15" s="99"/>
      <c r="J15" s="99"/>
      <c r="K15" s="24" t="n">
        <v>31</v>
      </c>
      <c r="L15" s="24"/>
      <c r="M15" s="24"/>
      <c r="N15" s="23" t="n">
        <f aca="false">SUM(G15:M15)</f>
        <v>31</v>
      </c>
      <c r="P15" s="71" t="s">
        <v>50</v>
      </c>
    </row>
    <row r="16" customFormat="false" ht="21.75" hidden="false" customHeight="true" outlineLevel="0" collapsed="false">
      <c r="A16" s="14" t="n">
        <v>14</v>
      </c>
      <c r="B16" s="22" t="s">
        <v>64</v>
      </c>
      <c r="C16" s="22" t="s">
        <v>65</v>
      </c>
      <c r="D16" s="22" t="s">
        <v>66</v>
      </c>
      <c r="E16" s="22" t="s">
        <v>67</v>
      </c>
      <c r="F16" s="22" t="s">
        <v>68</v>
      </c>
      <c r="G16" s="23" t="n">
        <v>29</v>
      </c>
      <c r="H16" s="23"/>
      <c r="I16" s="23"/>
      <c r="J16" s="23"/>
      <c r="K16" s="23"/>
      <c r="L16" s="23"/>
      <c r="M16" s="23"/>
      <c r="N16" s="23" t="n">
        <f aca="false">SUM(G16:M16)</f>
        <v>29</v>
      </c>
    </row>
    <row r="17" customFormat="false" ht="19.5" hidden="false" customHeight="true" outlineLevel="0" collapsed="false">
      <c r="A17" s="14" t="n">
        <v>15</v>
      </c>
      <c r="B17" s="22" t="s">
        <v>88</v>
      </c>
      <c r="C17" s="22" t="s">
        <v>89</v>
      </c>
      <c r="D17" s="22" t="s">
        <v>90</v>
      </c>
      <c r="E17" s="22" t="s">
        <v>213</v>
      </c>
      <c r="F17" s="22" t="s">
        <v>48</v>
      </c>
      <c r="G17" s="23" t="n">
        <v>27</v>
      </c>
      <c r="H17" s="23"/>
      <c r="I17" s="23"/>
      <c r="J17" s="23"/>
      <c r="K17" s="23"/>
      <c r="L17" s="23"/>
      <c r="M17" s="23"/>
      <c r="N17" s="23" t="n">
        <f aca="false">SUM(G17:M17)</f>
        <v>27</v>
      </c>
    </row>
    <row r="18" customFormat="false" ht="19.5" hidden="false" customHeight="true" outlineLevel="0" collapsed="false">
      <c r="A18" s="14" t="n">
        <v>15</v>
      </c>
      <c r="B18" s="39" t="s">
        <v>250</v>
      </c>
      <c r="C18" s="39" t="s">
        <v>251</v>
      </c>
      <c r="D18" s="39" t="s">
        <v>252</v>
      </c>
      <c r="E18" s="39" t="s">
        <v>253</v>
      </c>
      <c r="F18" s="39" t="s">
        <v>21</v>
      </c>
      <c r="G18" s="23" t="n">
        <v>27</v>
      </c>
      <c r="H18" s="23"/>
      <c r="I18" s="23"/>
      <c r="J18" s="23"/>
      <c r="K18" s="23"/>
      <c r="L18" s="23"/>
      <c r="M18" s="23"/>
      <c r="N18" s="23" t="n">
        <f aca="false">SUM(G18:M18)</f>
        <v>27</v>
      </c>
    </row>
    <row r="19" customFormat="false" ht="19.5" hidden="false" customHeight="true" outlineLevel="0" collapsed="false">
      <c r="A19" s="14" t="n">
        <v>17</v>
      </c>
      <c r="B19" s="43" t="s">
        <v>109</v>
      </c>
      <c r="C19" s="43" t="s">
        <v>110</v>
      </c>
      <c r="D19" s="43" t="s">
        <v>111</v>
      </c>
      <c r="E19" s="43" t="s">
        <v>112</v>
      </c>
      <c r="F19" s="47" t="s">
        <v>113</v>
      </c>
      <c r="G19" s="98" t="n">
        <v>23</v>
      </c>
      <c r="H19" s="24"/>
      <c r="I19" s="99"/>
      <c r="J19" s="99"/>
      <c r="K19" s="99"/>
      <c r="L19" s="99"/>
      <c r="M19" s="99"/>
      <c r="N19" s="23" t="n">
        <f aca="false">SUM(G19:M19)</f>
        <v>23</v>
      </c>
    </row>
    <row r="20" customFormat="false" ht="19.5" hidden="false" customHeight="true" outlineLevel="0" collapsed="false">
      <c r="A20" s="14" t="n">
        <v>18</v>
      </c>
      <c r="B20" s="22" t="s">
        <v>60</v>
      </c>
      <c r="C20" s="22" t="s">
        <v>61</v>
      </c>
      <c r="D20" s="22" t="s">
        <v>62</v>
      </c>
      <c r="E20" s="22" t="s">
        <v>63</v>
      </c>
      <c r="F20" s="22" t="s">
        <v>35</v>
      </c>
      <c r="G20" s="24" t="n">
        <v>21</v>
      </c>
      <c r="H20" s="99"/>
      <c r="I20" s="99"/>
      <c r="J20" s="99"/>
      <c r="K20" s="24"/>
      <c r="L20" s="24"/>
      <c r="M20" s="24"/>
      <c r="N20" s="23" t="n">
        <f aca="false">SUM(G20:M20)</f>
        <v>21</v>
      </c>
    </row>
    <row r="21" customFormat="false" ht="19.5" hidden="false" customHeight="true" outlineLevel="0" collapsed="false">
      <c r="A21" s="14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customFormat="false" ht="19.5" hidden="false" customHeight="true" outlineLevel="0" collapsed="false">
      <c r="A22" s="103"/>
      <c r="B22" s="92" t="s">
        <v>254</v>
      </c>
      <c r="C22" s="93"/>
      <c r="D22" s="5" t="s">
        <v>1</v>
      </c>
      <c r="E22" s="5"/>
      <c r="F22" s="5"/>
      <c r="G22" s="104"/>
      <c r="H22" s="95"/>
      <c r="I22" s="95"/>
      <c r="J22" s="95"/>
      <c r="K22" s="95"/>
      <c r="L22" s="95"/>
      <c r="M22" s="95"/>
      <c r="N22" s="7" t="s">
        <v>2</v>
      </c>
      <c r="P22" s="0" t="s">
        <v>50</v>
      </c>
    </row>
    <row r="23" customFormat="false" ht="31.5" hidden="false" customHeight="true" outlineLevel="0" collapsed="false">
      <c r="A23" s="8"/>
      <c r="B23" s="105" t="s">
        <v>4</v>
      </c>
      <c r="C23" s="8" t="s">
        <v>5</v>
      </c>
      <c r="D23" s="8" t="s">
        <v>6</v>
      </c>
      <c r="E23" s="8" t="s">
        <v>7</v>
      </c>
      <c r="F23" s="96" t="s">
        <v>8</v>
      </c>
      <c r="G23" s="11" t="s">
        <v>9</v>
      </c>
      <c r="H23" s="12" t="s">
        <v>10</v>
      </c>
      <c r="I23" s="12" t="s">
        <v>11</v>
      </c>
      <c r="J23" s="12" t="s">
        <v>12</v>
      </c>
      <c r="K23" s="12" t="s">
        <v>13</v>
      </c>
      <c r="L23" s="12" t="s">
        <v>14</v>
      </c>
      <c r="M23" s="12" t="s">
        <v>15</v>
      </c>
      <c r="N23" s="12" t="s">
        <v>230</v>
      </c>
      <c r="O23" s="52" t="s">
        <v>115</v>
      </c>
      <c r="P23" s="12" t="s">
        <v>230</v>
      </c>
      <c r="Q23" s="71" t="s">
        <v>50</v>
      </c>
    </row>
    <row r="24" s="27" customFormat="true" ht="19.5" hidden="false" customHeight="true" outlineLevel="0" collapsed="false">
      <c r="A24" s="14" t="n">
        <v>1</v>
      </c>
      <c r="B24" s="15" t="s">
        <v>255</v>
      </c>
      <c r="C24" s="15" t="s">
        <v>256</v>
      </c>
      <c r="D24" s="15" t="s">
        <v>257</v>
      </c>
      <c r="E24" s="15" t="s">
        <v>258</v>
      </c>
      <c r="F24" s="15" t="s">
        <v>130</v>
      </c>
      <c r="G24" s="18" t="n">
        <v>42</v>
      </c>
      <c r="H24" s="18" t="n">
        <v>36</v>
      </c>
      <c r="I24" s="18" t="n">
        <v>55</v>
      </c>
      <c r="J24" s="18" t="n">
        <v>55</v>
      </c>
      <c r="K24" s="18"/>
      <c r="L24" s="18"/>
      <c r="M24" s="18" t="n">
        <v>50</v>
      </c>
      <c r="N24" s="18" t="n">
        <f aca="false">SUM(G24:M24)-H24</f>
        <v>202</v>
      </c>
      <c r="O24" s="106"/>
      <c r="P24" s="107"/>
    </row>
    <row r="25" s="27" customFormat="true" ht="19.5" hidden="false" customHeight="true" outlineLevel="0" collapsed="false">
      <c r="A25" s="14" t="n">
        <v>2</v>
      </c>
      <c r="B25" s="15" t="s">
        <v>118</v>
      </c>
      <c r="C25" s="15" t="s">
        <v>119</v>
      </c>
      <c r="D25" s="15" t="s">
        <v>120</v>
      </c>
      <c r="E25" s="15" t="s">
        <v>121</v>
      </c>
      <c r="F25" s="15" t="s">
        <v>35</v>
      </c>
      <c r="G25" s="18" t="n">
        <v>31</v>
      </c>
      <c r="H25" s="18" t="n">
        <v>31</v>
      </c>
      <c r="I25" s="18" t="n">
        <v>50</v>
      </c>
      <c r="J25" s="16" t="n">
        <v>46</v>
      </c>
      <c r="K25" s="18" t="n">
        <v>55</v>
      </c>
      <c r="L25" s="16" t="n">
        <v>46</v>
      </c>
      <c r="M25" s="16" t="n">
        <v>46</v>
      </c>
      <c r="N25" s="18" t="n">
        <f aca="false">SUM(G25:M25)-G25-H25-J25</f>
        <v>197</v>
      </c>
      <c r="O25" s="34" t="n">
        <v>46</v>
      </c>
      <c r="P25" s="34" t="n">
        <f aca="false">N25+O25</f>
        <v>243</v>
      </c>
    </row>
    <row r="26" s="27" customFormat="true" ht="19.5" hidden="false" customHeight="true" outlineLevel="0" collapsed="false">
      <c r="A26" s="14" t="n">
        <v>3</v>
      </c>
      <c r="B26" s="15" t="s">
        <v>149</v>
      </c>
      <c r="C26" s="15" t="s">
        <v>150</v>
      </c>
      <c r="D26" s="15" t="s">
        <v>151</v>
      </c>
      <c r="E26" s="15" t="s">
        <v>152</v>
      </c>
      <c r="F26" s="15" t="s">
        <v>130</v>
      </c>
      <c r="G26" s="18" t="n">
        <v>46</v>
      </c>
      <c r="H26" s="18" t="n">
        <v>46</v>
      </c>
      <c r="I26" s="18" t="n">
        <v>42</v>
      </c>
      <c r="J26" s="108"/>
      <c r="K26" s="18"/>
      <c r="L26" s="109" t="n">
        <v>50</v>
      </c>
      <c r="M26" s="109" t="n">
        <v>55</v>
      </c>
      <c r="N26" s="18" t="n">
        <f aca="false">SUM(G26:M26)-I26</f>
        <v>197</v>
      </c>
      <c r="O26" s="34" t="n">
        <v>42</v>
      </c>
      <c r="P26" s="34" t="n">
        <f aca="false">N26+O26</f>
        <v>239</v>
      </c>
    </row>
    <row r="27" customFormat="false" ht="19.5" hidden="false" customHeight="true" outlineLevel="0" collapsed="false">
      <c r="A27" s="14" t="n">
        <v>4</v>
      </c>
      <c r="B27" s="22" t="s">
        <v>259</v>
      </c>
      <c r="C27" s="22" t="s">
        <v>260</v>
      </c>
      <c r="D27" s="22" t="s">
        <v>261</v>
      </c>
      <c r="E27" s="22" t="s">
        <v>262</v>
      </c>
      <c r="F27" s="22" t="s">
        <v>21</v>
      </c>
      <c r="G27" s="23" t="n">
        <v>50</v>
      </c>
      <c r="H27" s="23" t="n">
        <v>50</v>
      </c>
      <c r="I27" s="23" t="n">
        <v>36</v>
      </c>
      <c r="J27" s="23" t="n">
        <v>39</v>
      </c>
      <c r="K27" s="23"/>
      <c r="L27" s="110"/>
      <c r="M27" s="110"/>
      <c r="N27" s="23" t="n">
        <f aca="false">SUM(G27:M27)</f>
        <v>175</v>
      </c>
      <c r="O27" s="111"/>
      <c r="P27" s="111"/>
      <c r="Q27" s="112"/>
    </row>
    <row r="28" customFormat="false" ht="19.5" hidden="false" customHeight="true" outlineLevel="0" collapsed="false">
      <c r="A28" s="14" t="n">
        <v>5</v>
      </c>
      <c r="B28" s="63" t="s">
        <v>263</v>
      </c>
      <c r="C28" s="63" t="s">
        <v>264</v>
      </c>
      <c r="D28" s="63" t="s">
        <v>252</v>
      </c>
      <c r="E28" s="63" t="s">
        <v>253</v>
      </c>
      <c r="F28" s="63" t="s">
        <v>21</v>
      </c>
      <c r="G28" s="41"/>
      <c r="H28" s="30" t="n">
        <v>39</v>
      </c>
      <c r="I28" s="30" t="n">
        <v>39</v>
      </c>
      <c r="J28" s="30" t="n">
        <v>42</v>
      </c>
      <c r="K28" s="30"/>
      <c r="L28" s="30" t="n">
        <v>42</v>
      </c>
      <c r="M28" s="30" t="n">
        <v>42</v>
      </c>
      <c r="N28" s="23" t="n">
        <f aca="false">SUM(G28:M28)-H28</f>
        <v>165</v>
      </c>
      <c r="O28" s="37" t="n">
        <v>39</v>
      </c>
      <c r="P28" s="37" t="n">
        <f aca="false">N28+O28</f>
        <v>204</v>
      </c>
      <c r="Q28" s="112"/>
    </row>
    <row r="29" customFormat="false" ht="19.5" hidden="false" customHeight="true" outlineLevel="0" collapsed="false">
      <c r="A29" s="14" t="n">
        <v>6</v>
      </c>
      <c r="B29" s="63" t="s">
        <v>77</v>
      </c>
      <c r="C29" s="63" t="s">
        <v>265</v>
      </c>
      <c r="D29" s="63" t="s">
        <v>266</v>
      </c>
      <c r="E29" s="63" t="s">
        <v>267</v>
      </c>
      <c r="F29" s="63" t="s">
        <v>21</v>
      </c>
      <c r="G29" s="41"/>
      <c r="H29" s="30" t="n">
        <v>33</v>
      </c>
      <c r="I29" s="30" t="n">
        <v>46</v>
      </c>
      <c r="J29" s="30" t="n">
        <v>50</v>
      </c>
      <c r="K29" s="30"/>
      <c r="L29" s="30" t="n">
        <v>36</v>
      </c>
      <c r="M29" s="30"/>
      <c r="N29" s="23" t="n">
        <f aca="false">SUM(G29:M29)</f>
        <v>165</v>
      </c>
      <c r="O29" s="37" t="n">
        <v>0</v>
      </c>
      <c r="P29" s="37" t="n">
        <f aca="false">N29+O29</f>
        <v>165</v>
      </c>
      <c r="Q29" s="112"/>
    </row>
    <row r="30" customFormat="false" ht="19.5" hidden="false" customHeight="true" outlineLevel="0" collapsed="false">
      <c r="A30" s="14" t="n">
        <v>7</v>
      </c>
      <c r="B30" s="39" t="s">
        <v>122</v>
      </c>
      <c r="C30" s="39" t="s">
        <v>123</v>
      </c>
      <c r="D30" s="39" t="s">
        <v>124</v>
      </c>
      <c r="E30" s="39" t="s">
        <v>125</v>
      </c>
      <c r="F30" s="39" t="s">
        <v>35</v>
      </c>
      <c r="G30" s="30" t="n">
        <v>36</v>
      </c>
      <c r="H30" s="30"/>
      <c r="I30" s="30"/>
      <c r="J30" s="99"/>
      <c r="K30" s="23" t="n">
        <v>50</v>
      </c>
      <c r="L30" s="23" t="n">
        <v>39</v>
      </c>
      <c r="M30" s="23" t="n">
        <v>39</v>
      </c>
      <c r="N30" s="23" t="n">
        <f aca="false">SUM(G30:M30)</f>
        <v>164</v>
      </c>
      <c r="O30" s="113"/>
      <c r="P30" s="112"/>
      <c r="Q30" s="112"/>
    </row>
    <row r="31" customFormat="false" ht="19.5" hidden="false" customHeight="true" outlineLevel="0" collapsed="false">
      <c r="A31" s="14" t="n">
        <v>8</v>
      </c>
      <c r="B31" s="39" t="s">
        <v>268</v>
      </c>
      <c r="C31" s="39" t="s">
        <v>269</v>
      </c>
      <c r="D31" s="39" t="s">
        <v>241</v>
      </c>
      <c r="E31" s="39" t="s">
        <v>270</v>
      </c>
      <c r="F31" s="39" t="s">
        <v>68</v>
      </c>
      <c r="G31" s="30" t="n">
        <v>55</v>
      </c>
      <c r="H31" s="30" t="n">
        <v>55</v>
      </c>
      <c r="I31" s="30" t="n">
        <v>33</v>
      </c>
      <c r="J31" s="99"/>
      <c r="K31" s="23"/>
      <c r="L31" s="23"/>
      <c r="M31" s="23"/>
      <c r="N31" s="23" t="n">
        <f aca="false">SUM(G31:M31)</f>
        <v>143</v>
      </c>
      <c r="O31" s="113"/>
      <c r="P31" s="112"/>
      <c r="Q31" s="112"/>
    </row>
    <row r="32" customFormat="false" ht="19.5" hidden="false" customHeight="true" outlineLevel="0" collapsed="false">
      <c r="A32" s="14" t="n">
        <v>9</v>
      </c>
      <c r="B32" s="39" t="s">
        <v>126</v>
      </c>
      <c r="C32" s="39" t="s">
        <v>127</v>
      </c>
      <c r="D32" s="39" t="s">
        <v>128</v>
      </c>
      <c r="E32" s="39" t="s">
        <v>129</v>
      </c>
      <c r="F32" s="39" t="s">
        <v>130</v>
      </c>
      <c r="G32" s="30" t="n">
        <v>33</v>
      </c>
      <c r="H32" s="30"/>
      <c r="I32" s="30" t="n">
        <v>31</v>
      </c>
      <c r="J32" s="99" t="n">
        <v>36</v>
      </c>
      <c r="K32" s="23"/>
      <c r="L32" s="23" t="n">
        <v>33</v>
      </c>
      <c r="M32" s="23"/>
      <c r="N32" s="23" t="n">
        <f aca="false">SUM(G32:M32)</f>
        <v>133</v>
      </c>
      <c r="O32" s="113"/>
      <c r="P32" s="112"/>
      <c r="Q32" s="112"/>
    </row>
    <row r="33" customFormat="false" ht="19.5" hidden="false" customHeight="true" outlineLevel="0" collapsed="false">
      <c r="A33" s="14" t="n">
        <v>10</v>
      </c>
      <c r="B33" s="39" t="s">
        <v>271</v>
      </c>
      <c r="C33" s="39" t="s">
        <v>272</v>
      </c>
      <c r="D33" s="39" t="s">
        <v>273</v>
      </c>
      <c r="E33" s="39" t="s">
        <v>274</v>
      </c>
      <c r="F33" s="39" t="s">
        <v>35</v>
      </c>
      <c r="G33" s="30" t="n">
        <v>39</v>
      </c>
      <c r="H33" s="30" t="n">
        <v>42</v>
      </c>
      <c r="I33" s="30"/>
      <c r="J33" s="99"/>
      <c r="K33" s="23"/>
      <c r="L33" s="23"/>
      <c r="M33" s="23"/>
      <c r="N33" s="23" t="n">
        <f aca="false">SUM(G33:M33)</f>
        <v>81</v>
      </c>
      <c r="O33" s="113"/>
      <c r="P33" s="112"/>
      <c r="Q33" s="112"/>
    </row>
    <row r="34" customFormat="false" ht="19.5" hidden="false" customHeight="true" outlineLevel="0" collapsed="false">
      <c r="A34" s="14" t="n">
        <v>11</v>
      </c>
      <c r="B34" s="63" t="s">
        <v>275</v>
      </c>
      <c r="C34" s="63" t="s">
        <v>210</v>
      </c>
      <c r="D34" s="63" t="s">
        <v>276</v>
      </c>
      <c r="E34" s="63" t="s">
        <v>20</v>
      </c>
      <c r="F34" s="63" t="s">
        <v>21</v>
      </c>
      <c r="G34" s="63"/>
      <c r="H34" s="30"/>
      <c r="I34" s="30"/>
      <c r="J34" s="30"/>
      <c r="K34" s="30"/>
      <c r="L34" s="30" t="n">
        <v>55</v>
      </c>
      <c r="M34" s="30"/>
      <c r="N34" s="23" t="n">
        <f aca="false">SUM(G34:M34)</f>
        <v>55</v>
      </c>
      <c r="O34" s="113"/>
      <c r="P34" s="112"/>
      <c r="Q34" s="112"/>
    </row>
    <row r="35" customFormat="false" ht="19.5" hidden="false" customHeight="true" outlineLevel="0" collapsed="false">
      <c r="A35" s="14"/>
      <c r="B35" s="63" t="s">
        <v>131</v>
      </c>
      <c r="C35" s="63" t="s">
        <v>277</v>
      </c>
      <c r="D35" s="63" t="s">
        <v>133</v>
      </c>
      <c r="E35" s="63" t="s">
        <v>52</v>
      </c>
      <c r="F35" s="63" t="s">
        <v>48</v>
      </c>
      <c r="G35" s="63"/>
      <c r="H35" s="30" t="n">
        <v>29</v>
      </c>
      <c r="I35" s="30"/>
      <c r="J35" s="30"/>
      <c r="K35" s="30"/>
      <c r="L35" s="30"/>
      <c r="M35" s="30"/>
      <c r="N35" s="23" t="n">
        <f aca="false">SUM(G35:M35)</f>
        <v>29</v>
      </c>
      <c r="O35" s="113"/>
      <c r="P35" s="112"/>
      <c r="Q35" s="112"/>
    </row>
    <row r="36" customFormat="false" ht="19.5" hidden="false" customHeight="true" outlineLevel="0" collapsed="false">
      <c r="A36" s="114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customFormat="false" ht="19.5" hidden="false" customHeight="true" outlineLevel="0" collapsed="false">
      <c r="A37" s="103"/>
      <c r="B37" s="92" t="s">
        <v>278</v>
      </c>
      <c r="C37" s="93"/>
      <c r="D37" s="5" t="s">
        <v>1</v>
      </c>
      <c r="E37" s="5"/>
      <c r="F37" s="5"/>
      <c r="G37" s="104"/>
      <c r="H37" s="95"/>
      <c r="I37" s="95"/>
      <c r="J37" s="95"/>
      <c r="K37" s="95"/>
      <c r="L37" s="95"/>
      <c r="M37" s="95"/>
      <c r="N37" s="7" t="s">
        <v>2</v>
      </c>
      <c r="O37" s="113"/>
      <c r="P37" s="112"/>
      <c r="Q37" s="112"/>
    </row>
    <row r="38" customFormat="false" ht="28.5" hidden="false" customHeight="true" outlineLevel="0" collapsed="false">
      <c r="A38" s="8"/>
      <c r="B38" s="105" t="s">
        <v>4</v>
      </c>
      <c r="C38" s="8" t="s">
        <v>5</v>
      </c>
      <c r="D38" s="8" t="s">
        <v>6</v>
      </c>
      <c r="E38" s="8" t="s">
        <v>7</v>
      </c>
      <c r="F38" s="96" t="s">
        <v>8</v>
      </c>
      <c r="G38" s="11" t="s">
        <v>9</v>
      </c>
      <c r="H38" s="12" t="s">
        <v>10</v>
      </c>
      <c r="I38" s="12" t="s">
        <v>11</v>
      </c>
      <c r="J38" s="12" t="s">
        <v>12</v>
      </c>
      <c r="K38" s="12" t="s">
        <v>13</v>
      </c>
      <c r="L38" s="12" t="s">
        <v>14</v>
      </c>
      <c r="M38" s="12" t="s">
        <v>15</v>
      </c>
      <c r="N38" s="12" t="s">
        <v>230</v>
      </c>
      <c r="O38" s="52" t="s">
        <v>115</v>
      </c>
      <c r="P38" s="52" t="s">
        <v>116</v>
      </c>
      <c r="Q38" s="12" t="s">
        <v>230</v>
      </c>
    </row>
    <row r="39" customFormat="false" ht="19.5" hidden="false" customHeight="true" outlineLevel="0" collapsed="false">
      <c r="A39" s="14" t="n">
        <v>1</v>
      </c>
      <c r="B39" s="15" t="s">
        <v>80</v>
      </c>
      <c r="C39" s="15" t="s">
        <v>279</v>
      </c>
      <c r="D39" s="15" t="s">
        <v>280</v>
      </c>
      <c r="E39" s="15" t="s">
        <v>281</v>
      </c>
      <c r="F39" s="15" t="s">
        <v>68</v>
      </c>
      <c r="G39" s="18" t="n">
        <v>50</v>
      </c>
      <c r="H39" s="18"/>
      <c r="I39" s="18" t="n">
        <v>50</v>
      </c>
      <c r="J39" s="18" t="n">
        <v>55</v>
      </c>
      <c r="K39" s="34" t="n">
        <v>55</v>
      </c>
      <c r="L39" s="34" t="n">
        <v>50</v>
      </c>
      <c r="M39" s="34" t="n">
        <v>55</v>
      </c>
      <c r="N39" s="18" t="n">
        <f aca="false">SUM(G39:M39)-G39-I39</f>
        <v>215</v>
      </c>
      <c r="O39" s="34" t="n">
        <v>50</v>
      </c>
      <c r="P39" s="115" t="s">
        <v>282</v>
      </c>
      <c r="Q39" s="116" t="n">
        <f aca="false">N39+O39+P39</f>
        <v>315</v>
      </c>
    </row>
    <row r="40" customFormat="false" ht="19.5" hidden="false" customHeight="true" outlineLevel="0" collapsed="false">
      <c r="A40" s="14" t="n">
        <v>1</v>
      </c>
      <c r="B40" s="15" t="s">
        <v>283</v>
      </c>
      <c r="C40" s="61" t="s">
        <v>197</v>
      </c>
      <c r="D40" s="117" t="s">
        <v>284</v>
      </c>
      <c r="E40" s="15" t="s">
        <v>285</v>
      </c>
      <c r="F40" s="117" t="s">
        <v>35</v>
      </c>
      <c r="G40" s="118"/>
      <c r="H40" s="18" t="n">
        <v>55</v>
      </c>
      <c r="I40" s="18" t="n">
        <v>55</v>
      </c>
      <c r="J40" s="18" t="n">
        <v>50</v>
      </c>
      <c r="K40" s="18" t="n">
        <v>50</v>
      </c>
      <c r="L40" s="18" t="n">
        <v>55</v>
      </c>
      <c r="M40" s="18" t="n">
        <v>50</v>
      </c>
      <c r="N40" s="18" t="n">
        <f aca="false">SUM(G40:M40)-J40-K40</f>
        <v>215</v>
      </c>
      <c r="O40" s="34" t="n">
        <v>50</v>
      </c>
      <c r="P40" s="34" t="n">
        <v>50</v>
      </c>
      <c r="Q40" s="116" t="n">
        <f aca="false">N40+O40+P40</f>
        <v>315</v>
      </c>
    </row>
    <row r="41" customFormat="false" ht="19.5" hidden="false" customHeight="true" outlineLevel="0" collapsed="false">
      <c r="A41" s="14" t="n">
        <v>3</v>
      </c>
      <c r="B41" s="15" t="s">
        <v>286</v>
      </c>
      <c r="C41" s="15" t="s">
        <v>287</v>
      </c>
      <c r="D41" s="15" t="s">
        <v>288</v>
      </c>
      <c r="E41" s="15" t="s">
        <v>289</v>
      </c>
      <c r="F41" s="15" t="s">
        <v>130</v>
      </c>
      <c r="G41" s="18" t="n">
        <v>46</v>
      </c>
      <c r="H41" s="18" t="n">
        <v>50</v>
      </c>
      <c r="I41" s="18"/>
      <c r="J41" s="18" t="n">
        <v>46</v>
      </c>
      <c r="K41" s="34"/>
      <c r="L41" s="34" t="n">
        <v>42</v>
      </c>
      <c r="M41" s="34" t="n">
        <v>46</v>
      </c>
      <c r="N41" s="18" t="n">
        <f aca="false">SUM(G41:M41)-L41</f>
        <v>188</v>
      </c>
      <c r="O41" s="71"/>
    </row>
    <row r="42" customFormat="false" ht="19.5" hidden="false" customHeight="true" outlineLevel="0" collapsed="false">
      <c r="A42" s="14" t="n">
        <v>4</v>
      </c>
      <c r="B42" s="39" t="s">
        <v>290</v>
      </c>
      <c r="C42" s="39" t="s">
        <v>291</v>
      </c>
      <c r="D42" s="39" t="s">
        <v>292</v>
      </c>
      <c r="E42" s="39" t="s">
        <v>293</v>
      </c>
      <c r="F42" s="39" t="s">
        <v>138</v>
      </c>
      <c r="G42" s="30" t="n">
        <v>42</v>
      </c>
      <c r="H42" s="30" t="n">
        <v>42</v>
      </c>
      <c r="I42" s="30" t="n">
        <v>42</v>
      </c>
      <c r="J42" s="30" t="n">
        <v>42</v>
      </c>
      <c r="K42" s="23" t="n">
        <v>46</v>
      </c>
      <c r="L42" s="23" t="n">
        <v>46</v>
      </c>
      <c r="M42" s="23"/>
      <c r="N42" s="23" t="n">
        <f aca="false">SUM(G42:M42)-G42-H42</f>
        <v>176</v>
      </c>
      <c r="O42" s="71"/>
    </row>
    <row r="43" customFormat="false" ht="19.5" hidden="false" customHeight="true" outlineLevel="0" collapsed="false">
      <c r="A43" s="14" t="n">
        <v>5</v>
      </c>
      <c r="B43" s="39" t="s">
        <v>170</v>
      </c>
      <c r="C43" s="39" t="s">
        <v>171</v>
      </c>
      <c r="D43" s="39" t="s">
        <v>172</v>
      </c>
      <c r="E43" s="39" t="s">
        <v>173</v>
      </c>
      <c r="F43" s="39" t="s">
        <v>68</v>
      </c>
      <c r="G43" s="30" t="n">
        <v>39</v>
      </c>
      <c r="H43" s="30" t="n">
        <v>46</v>
      </c>
      <c r="I43" s="30" t="n">
        <v>46</v>
      </c>
      <c r="J43" s="30"/>
      <c r="K43" s="119"/>
      <c r="L43" s="30" t="n">
        <v>39</v>
      </c>
      <c r="M43" s="119" t="n">
        <v>36</v>
      </c>
      <c r="N43" s="23" t="n">
        <f aca="false">SUM(G43:M43)-M43</f>
        <v>170</v>
      </c>
      <c r="O43" s="71"/>
    </row>
    <row r="44" customFormat="false" ht="19.5" hidden="false" customHeight="true" outlineLevel="0" collapsed="false">
      <c r="A44" s="14" t="n">
        <v>6</v>
      </c>
      <c r="B44" s="39" t="s">
        <v>69</v>
      </c>
      <c r="C44" s="39" t="s">
        <v>174</v>
      </c>
      <c r="D44" s="39" t="s">
        <v>175</v>
      </c>
      <c r="E44" s="39" t="s">
        <v>169</v>
      </c>
      <c r="F44" s="39" t="s">
        <v>138</v>
      </c>
      <c r="G44" s="30" t="n">
        <v>33</v>
      </c>
      <c r="H44" s="30"/>
      <c r="I44" s="30" t="n">
        <v>36</v>
      </c>
      <c r="J44" s="30" t="n">
        <v>39</v>
      </c>
      <c r="K44" s="119" t="n">
        <v>36</v>
      </c>
      <c r="L44" s="119"/>
      <c r="M44" s="119" t="n">
        <v>33</v>
      </c>
      <c r="N44" s="23" t="n">
        <f aca="false">SUM(G44:M44)-G44</f>
        <v>144</v>
      </c>
      <c r="O44" s="30" t="n">
        <v>33</v>
      </c>
      <c r="P44" s="30"/>
      <c r="Q44" s="120" t="n">
        <f aca="false">N44+O44+P44</f>
        <v>177</v>
      </c>
    </row>
    <row r="45" s="27" customFormat="true" ht="19.5" hidden="false" customHeight="true" outlineLevel="0" collapsed="false">
      <c r="A45" s="14" t="n">
        <v>7</v>
      </c>
      <c r="B45" s="76" t="s">
        <v>294</v>
      </c>
      <c r="C45" s="76" t="s">
        <v>295</v>
      </c>
      <c r="D45" s="76" t="s">
        <v>246</v>
      </c>
      <c r="E45" s="76" t="s">
        <v>296</v>
      </c>
      <c r="F45" s="76" t="s">
        <v>297</v>
      </c>
      <c r="G45" s="78"/>
      <c r="H45" s="30" t="n">
        <v>39</v>
      </c>
      <c r="I45" s="30" t="n">
        <v>39</v>
      </c>
      <c r="J45" s="30" t="n">
        <v>33</v>
      </c>
      <c r="K45" s="30"/>
      <c r="L45" s="30" t="n">
        <v>33</v>
      </c>
      <c r="M45" s="30"/>
      <c r="N45" s="23" t="n">
        <f aca="false">SUM(G45:M45)</f>
        <v>144</v>
      </c>
      <c r="O45" s="30" t="n">
        <v>0</v>
      </c>
      <c r="P45" s="30"/>
      <c r="Q45" s="120" t="n">
        <f aca="false">N45+O45+P45</f>
        <v>144</v>
      </c>
    </row>
    <row r="46" customFormat="false" ht="19.5" hidden="false" customHeight="true" outlineLevel="0" collapsed="false">
      <c r="A46" s="14" t="n">
        <v>8</v>
      </c>
      <c r="B46" s="22" t="s">
        <v>182</v>
      </c>
      <c r="C46" s="22" t="s">
        <v>183</v>
      </c>
      <c r="D46" s="22" t="s">
        <v>184</v>
      </c>
      <c r="E46" s="22" t="s">
        <v>185</v>
      </c>
      <c r="F46" s="22" t="s">
        <v>138</v>
      </c>
      <c r="G46" s="121"/>
      <c r="H46" s="122" t="n">
        <v>36</v>
      </c>
      <c r="I46" s="122" t="n">
        <v>33</v>
      </c>
      <c r="J46" s="122" t="n">
        <v>31</v>
      </c>
      <c r="K46" s="122"/>
      <c r="L46" s="122" t="n">
        <v>31</v>
      </c>
      <c r="M46" s="122"/>
      <c r="N46" s="23" t="n">
        <f aca="false">SUM(G46:M46)-G46</f>
        <v>131</v>
      </c>
    </row>
    <row r="47" customFormat="false" ht="19.5" hidden="false" customHeight="true" outlineLevel="0" collapsed="false">
      <c r="A47" s="14" t="n">
        <v>9</v>
      </c>
      <c r="B47" s="63" t="s">
        <v>179</v>
      </c>
      <c r="C47" s="63" t="s">
        <v>180</v>
      </c>
      <c r="D47" s="63" t="s">
        <v>181</v>
      </c>
      <c r="E47" s="63" t="s">
        <v>103</v>
      </c>
      <c r="F47" s="63" t="s">
        <v>156</v>
      </c>
      <c r="G47" s="41"/>
      <c r="H47" s="41"/>
      <c r="I47" s="30" t="n">
        <v>31</v>
      </c>
      <c r="J47" s="30" t="n">
        <v>27</v>
      </c>
      <c r="K47" s="37" t="n">
        <v>33</v>
      </c>
      <c r="L47" s="37" t="n">
        <v>29</v>
      </c>
      <c r="M47" s="37" t="n">
        <v>31</v>
      </c>
      <c r="N47" s="23" t="n">
        <f aca="false">SUM(G47:M47)-J47</f>
        <v>124</v>
      </c>
    </row>
    <row r="48" customFormat="false" ht="17.25" hidden="false" customHeight="true" outlineLevel="0" collapsed="false">
      <c r="A48" s="14" t="n">
        <v>10</v>
      </c>
      <c r="B48" s="63" t="s">
        <v>166</v>
      </c>
      <c r="C48" s="63" t="s">
        <v>167</v>
      </c>
      <c r="D48" s="63" t="s">
        <v>168</v>
      </c>
      <c r="E48" s="63" t="s">
        <v>169</v>
      </c>
      <c r="F48" s="39" t="s">
        <v>35</v>
      </c>
      <c r="G48" s="41"/>
      <c r="H48" s="41"/>
      <c r="I48" s="41"/>
      <c r="J48" s="41"/>
      <c r="K48" s="30" t="n">
        <v>42</v>
      </c>
      <c r="L48" s="30" t="n">
        <v>36</v>
      </c>
      <c r="M48" s="30" t="n">
        <v>39</v>
      </c>
      <c r="N48" s="23" t="n">
        <f aca="false">SUM(G48:M48)</f>
        <v>117</v>
      </c>
    </row>
    <row r="49" customFormat="false" ht="19.5" hidden="false" customHeight="true" outlineLevel="0" collapsed="false">
      <c r="A49" s="14" t="n">
        <v>11</v>
      </c>
      <c r="B49" s="22" t="s">
        <v>298</v>
      </c>
      <c r="C49" s="22" t="s">
        <v>299</v>
      </c>
      <c r="D49" s="22" t="s">
        <v>300</v>
      </c>
      <c r="E49" s="22" t="s">
        <v>301</v>
      </c>
      <c r="F49" s="22" t="s">
        <v>302</v>
      </c>
      <c r="G49" s="59"/>
      <c r="H49" s="24" t="n">
        <v>33</v>
      </c>
      <c r="I49" s="24" t="n">
        <v>29</v>
      </c>
      <c r="J49" s="24" t="n">
        <v>29</v>
      </c>
      <c r="K49" s="23"/>
      <c r="L49" s="23"/>
      <c r="M49" s="23"/>
      <c r="N49" s="23" t="n">
        <f aca="false">SUM(G49:M49)</f>
        <v>91</v>
      </c>
    </row>
    <row r="50" s="27" customFormat="true" ht="18" hidden="false" customHeight="true" outlineLevel="0" collapsed="false">
      <c r="A50" s="14" t="n">
        <v>12</v>
      </c>
      <c r="B50" s="63" t="s">
        <v>303</v>
      </c>
      <c r="C50" s="63" t="s">
        <v>304</v>
      </c>
      <c r="D50" s="63" t="s">
        <v>305</v>
      </c>
      <c r="E50" s="63" t="s">
        <v>306</v>
      </c>
      <c r="F50" s="63" t="s">
        <v>21</v>
      </c>
      <c r="G50" s="31"/>
      <c r="H50" s="31"/>
      <c r="I50" s="31"/>
      <c r="J50" s="31"/>
      <c r="K50" s="30" t="n">
        <v>39</v>
      </c>
      <c r="L50" s="30"/>
      <c r="M50" s="30" t="n">
        <v>42</v>
      </c>
      <c r="N50" s="23" t="n">
        <f aca="false">SUM(G50:M50)-G50</f>
        <v>81</v>
      </c>
      <c r="P50" s="106" t="s">
        <v>50</v>
      </c>
    </row>
    <row r="51" customFormat="false" ht="19.5" hidden="false" customHeight="true" outlineLevel="0" collapsed="false">
      <c r="A51" s="14" t="n">
        <v>13</v>
      </c>
      <c r="B51" s="39" t="s">
        <v>186</v>
      </c>
      <c r="C51" s="39" t="s">
        <v>187</v>
      </c>
      <c r="D51" s="39" t="s">
        <v>188</v>
      </c>
      <c r="E51" s="39" t="s">
        <v>189</v>
      </c>
      <c r="F51" s="39" t="s">
        <v>35</v>
      </c>
      <c r="G51" s="30" t="n">
        <v>36</v>
      </c>
      <c r="H51" s="30"/>
      <c r="I51" s="30"/>
      <c r="J51" s="30" t="n">
        <v>36</v>
      </c>
      <c r="K51" s="119"/>
      <c r="L51" s="119"/>
      <c r="M51" s="119"/>
      <c r="N51" s="23" t="n">
        <f aca="false">SUM(G51:M51)</f>
        <v>72</v>
      </c>
      <c r="P51" s="0" t="s">
        <v>50</v>
      </c>
    </row>
    <row r="52" customFormat="false" ht="19.5" hidden="false" customHeight="true" outlineLevel="0" collapsed="false">
      <c r="A52" s="14" t="n">
        <v>14</v>
      </c>
      <c r="B52" s="39" t="s">
        <v>307</v>
      </c>
      <c r="C52" s="39" t="s">
        <v>308</v>
      </c>
      <c r="D52" s="39" t="s">
        <v>309</v>
      </c>
      <c r="E52" s="39" t="s">
        <v>310</v>
      </c>
      <c r="F52" s="39" t="s">
        <v>35</v>
      </c>
      <c r="G52" s="30" t="n">
        <v>55</v>
      </c>
      <c r="H52" s="30"/>
      <c r="I52" s="30"/>
      <c r="J52" s="30"/>
      <c r="K52" s="37"/>
      <c r="L52" s="37"/>
      <c r="M52" s="37"/>
      <c r="N52" s="23" t="n">
        <f aca="false">SUM(G52:M52)</f>
        <v>55</v>
      </c>
    </row>
    <row r="53" s="27" customFormat="true" ht="19.5" hidden="false" customHeight="true" outlineLevel="0" collapsed="false">
      <c r="A53" s="14" t="n">
        <v>15</v>
      </c>
      <c r="B53" s="22" t="s">
        <v>176</v>
      </c>
      <c r="C53" s="22" t="s">
        <v>158</v>
      </c>
      <c r="D53" s="22" t="s">
        <v>177</v>
      </c>
      <c r="E53" s="22" t="s">
        <v>178</v>
      </c>
      <c r="F53" s="22" t="s">
        <v>138</v>
      </c>
      <c r="G53" s="31"/>
      <c r="H53" s="30"/>
      <c r="I53" s="30"/>
      <c r="J53" s="30"/>
      <c r="K53" s="30"/>
      <c r="L53" s="30"/>
      <c r="M53" s="30" t="n">
        <v>29</v>
      </c>
      <c r="N53" s="23" t="n">
        <f aca="false">SUM(G53:M53)-G53</f>
        <v>29</v>
      </c>
      <c r="Q53" s="106" t="s">
        <v>50</v>
      </c>
    </row>
    <row r="54" s="27" customFormat="true" ht="19.5" hidden="false" customHeight="true" outlineLevel="0" collapsed="false">
      <c r="A54" s="123"/>
    </row>
    <row r="55" customFormat="false" ht="19.5" hidden="false" customHeight="true" outlineLevel="0" collapsed="false">
      <c r="A55" s="123"/>
    </row>
    <row r="56" customFormat="false" ht="19.5" hidden="false" customHeight="true" outlineLevel="0" collapsed="false">
      <c r="A56" s="64"/>
      <c r="B56" s="65"/>
      <c r="C56" s="65"/>
      <c r="D56" s="65"/>
      <c r="E56" s="65"/>
      <c r="F56" s="65"/>
      <c r="G56" s="65"/>
      <c r="H56" s="124"/>
      <c r="I56" s="124"/>
      <c r="J56" s="124"/>
      <c r="K56" s="124"/>
      <c r="L56" s="124"/>
      <c r="M56" s="124" t="s">
        <v>50</v>
      </c>
    </row>
    <row r="57" customFormat="false" ht="19.5" hidden="false" customHeight="true" outlineLevel="0" collapsed="false">
      <c r="A57" s="64"/>
      <c r="B57" s="65"/>
      <c r="C57" s="65"/>
      <c r="D57" s="65"/>
      <c r="E57" s="65"/>
      <c r="F57" s="65"/>
      <c r="G57" s="65"/>
      <c r="H57" s="124"/>
      <c r="I57" s="124"/>
      <c r="J57" s="124"/>
      <c r="K57" s="124"/>
      <c r="L57" s="124"/>
      <c r="M57" s="124"/>
      <c r="N57" s="0" t="s">
        <v>50</v>
      </c>
    </row>
    <row r="58" customFormat="false" ht="19.5" hidden="false" customHeight="true" outlineLevel="0" collapsed="false">
      <c r="A58" s="64"/>
      <c r="B58" s="65"/>
      <c r="C58" s="65"/>
      <c r="D58" s="65"/>
      <c r="E58" s="65"/>
      <c r="F58" s="65"/>
      <c r="G58" s="65"/>
      <c r="H58" s="124"/>
      <c r="I58" s="124"/>
      <c r="J58" s="124"/>
      <c r="K58" s="124"/>
      <c r="L58" s="124"/>
      <c r="M58" s="124"/>
      <c r="P58" s="0" t="s">
        <v>50</v>
      </c>
    </row>
    <row r="59" customFormat="false" ht="19.5" hidden="false" customHeight="true" outlineLevel="0" collapsed="false">
      <c r="A59" s="64"/>
      <c r="B59" s="65"/>
      <c r="C59" s="65"/>
      <c r="D59" s="65"/>
      <c r="E59" s="65"/>
      <c r="F59" s="65"/>
      <c r="G59" s="65"/>
      <c r="H59" s="124"/>
      <c r="I59" s="124"/>
      <c r="J59" s="124"/>
      <c r="K59" s="124"/>
      <c r="L59" s="124"/>
      <c r="M59" s="124"/>
    </row>
    <row r="60" customFormat="false" ht="19.5" hidden="false" customHeight="true" outlineLevel="0" collapsed="false">
      <c r="A60" s="64"/>
      <c r="B60" s="65"/>
      <c r="C60" s="65"/>
      <c r="D60" s="65"/>
      <c r="E60" s="65"/>
      <c r="F60" s="65"/>
      <c r="G60" s="65"/>
      <c r="H60" s="124"/>
      <c r="I60" s="124"/>
      <c r="J60" s="124"/>
      <c r="K60" s="124"/>
      <c r="L60" s="124"/>
      <c r="M60" s="124"/>
    </row>
    <row r="61" customFormat="false" ht="19.5" hidden="false" customHeight="true" outlineLevel="0" collapsed="false">
      <c r="A61" s="64"/>
      <c r="B61" s="65"/>
      <c r="C61" s="65"/>
      <c r="D61" s="65"/>
      <c r="E61" s="65"/>
      <c r="F61" s="65"/>
      <c r="G61" s="65"/>
      <c r="H61" s="124"/>
      <c r="I61" s="124"/>
      <c r="J61" s="124"/>
      <c r="K61" s="124"/>
      <c r="L61" s="124"/>
      <c r="M61" s="124"/>
    </row>
    <row r="62" customFormat="false" ht="19.5" hidden="false" customHeight="true" outlineLevel="0" collapsed="false">
      <c r="A62" s="64"/>
      <c r="B62" s="65"/>
      <c r="C62" s="65"/>
      <c r="D62" s="65"/>
      <c r="E62" s="65"/>
      <c r="F62" s="65"/>
      <c r="G62" s="65"/>
      <c r="H62" s="124"/>
      <c r="I62" s="124"/>
      <c r="J62" s="124"/>
      <c r="K62" s="124"/>
      <c r="L62" s="124"/>
      <c r="M62" s="124"/>
    </row>
    <row r="63" customFormat="false" ht="19.5" hidden="false" customHeight="true" outlineLevel="0" collapsed="false">
      <c r="A63" s="64"/>
      <c r="B63" s="65"/>
      <c r="C63" s="65"/>
      <c r="D63" s="65"/>
      <c r="E63" s="65"/>
      <c r="F63" s="65"/>
      <c r="G63" s="65"/>
      <c r="H63" s="124"/>
      <c r="I63" s="124"/>
      <c r="J63" s="124"/>
      <c r="K63" s="124"/>
      <c r="L63" s="124"/>
      <c r="M63" s="124"/>
    </row>
    <row r="64" customFormat="false" ht="19.5" hidden="false" customHeight="true" outlineLevel="0" collapsed="false">
      <c r="A64" s="64"/>
      <c r="B64" s="65"/>
      <c r="C64" s="65"/>
      <c r="D64" s="65"/>
      <c r="E64" s="65"/>
      <c r="F64" s="65"/>
      <c r="G64" s="65"/>
      <c r="H64" s="124"/>
      <c r="I64" s="124"/>
      <c r="J64" s="124"/>
      <c r="K64" s="124"/>
      <c r="L64" s="124"/>
      <c r="M64" s="124"/>
    </row>
    <row r="65" customFormat="false" ht="19.5" hidden="false" customHeight="true" outlineLevel="0" collapsed="false">
      <c r="A65" s="64"/>
      <c r="B65" s="65"/>
      <c r="C65" s="65"/>
      <c r="D65" s="65"/>
      <c r="E65" s="65"/>
      <c r="F65" s="65"/>
      <c r="G65" s="65"/>
      <c r="H65" s="124"/>
      <c r="I65" s="124"/>
      <c r="J65" s="124"/>
      <c r="K65" s="124"/>
      <c r="L65" s="124"/>
      <c r="M65" s="124"/>
    </row>
    <row r="66" customFormat="false" ht="19.5" hidden="false" customHeight="true" outlineLevel="0" collapsed="false">
      <c r="A66" s="64"/>
      <c r="B66" s="65"/>
      <c r="C66" s="65"/>
      <c r="D66" s="65"/>
      <c r="E66" s="65"/>
      <c r="F66" s="65"/>
      <c r="G66" s="65"/>
      <c r="H66" s="124"/>
      <c r="I66" s="124"/>
      <c r="J66" s="124"/>
      <c r="K66" s="124"/>
      <c r="L66" s="124"/>
      <c r="M66" s="124"/>
    </row>
    <row r="67" customFormat="false" ht="19.5" hidden="false" customHeight="true" outlineLevel="0" collapsed="false">
      <c r="A67" s="64"/>
      <c r="B67" s="65"/>
      <c r="C67" s="65"/>
      <c r="D67" s="65"/>
      <c r="E67" s="65"/>
      <c r="F67" s="65"/>
      <c r="G67" s="65"/>
      <c r="H67" s="124"/>
      <c r="I67" s="124"/>
      <c r="J67" s="124"/>
      <c r="K67" s="124"/>
      <c r="L67" s="124"/>
      <c r="M67" s="124"/>
    </row>
    <row r="68" customFormat="false" ht="19.5" hidden="false" customHeight="true" outlineLevel="0" collapsed="false">
      <c r="A68" s="64"/>
      <c r="B68" s="65"/>
      <c r="C68" s="65"/>
      <c r="D68" s="65"/>
      <c r="E68" s="65"/>
      <c r="F68" s="65"/>
      <c r="G68" s="65"/>
      <c r="H68" s="124"/>
      <c r="I68" s="124"/>
      <c r="J68" s="124"/>
      <c r="K68" s="124"/>
      <c r="L68" s="124"/>
      <c r="M68" s="124"/>
    </row>
    <row r="69" customFormat="false" ht="19.5" hidden="false" customHeight="true" outlineLevel="0" collapsed="false">
      <c r="A69" s="64"/>
      <c r="B69" s="65"/>
      <c r="C69" s="65"/>
      <c r="D69" s="65"/>
      <c r="E69" s="65"/>
      <c r="F69" s="65"/>
      <c r="G69" s="65"/>
      <c r="H69" s="124"/>
      <c r="I69" s="124"/>
      <c r="J69" s="124"/>
      <c r="K69" s="124"/>
      <c r="L69" s="124"/>
      <c r="M69" s="124"/>
    </row>
    <row r="70" customFormat="false" ht="19.5" hidden="false" customHeight="true" outlineLevel="0" collapsed="false">
      <c r="A70" s="64"/>
      <c r="B70" s="65"/>
      <c r="C70" s="65"/>
      <c r="D70" s="65"/>
      <c r="E70" s="65"/>
      <c r="F70" s="65"/>
      <c r="G70" s="65"/>
      <c r="H70" s="124"/>
      <c r="I70" s="124"/>
      <c r="J70" s="124"/>
      <c r="K70" s="124"/>
      <c r="L70" s="124"/>
      <c r="M70" s="124"/>
    </row>
    <row r="71" customFormat="false" ht="19.5" hidden="false" customHeight="true" outlineLevel="0" collapsed="false">
      <c r="A71" s="64"/>
      <c r="B71" s="65"/>
      <c r="C71" s="65"/>
      <c r="D71" s="65"/>
      <c r="E71" s="65"/>
      <c r="F71" s="65"/>
      <c r="G71" s="65"/>
      <c r="H71" s="124"/>
      <c r="I71" s="124"/>
      <c r="J71" s="124"/>
      <c r="K71" s="124"/>
      <c r="L71" s="124"/>
      <c r="M71" s="124"/>
    </row>
    <row r="72" customFormat="false" ht="19.5" hidden="false" customHeight="true" outlineLevel="0" collapsed="false">
      <c r="A72" s="64"/>
      <c r="B72" s="65"/>
      <c r="C72" s="65"/>
      <c r="D72" s="65"/>
      <c r="E72" s="65"/>
      <c r="F72" s="65"/>
      <c r="G72" s="65"/>
      <c r="H72" s="124"/>
      <c r="I72" s="124"/>
      <c r="J72" s="124"/>
      <c r="K72" s="124"/>
      <c r="L72" s="124"/>
      <c r="M72" s="124"/>
    </row>
    <row r="73" customFormat="false" ht="19.5" hidden="false" customHeight="true" outlineLevel="0" collapsed="false">
      <c r="A73" s="64"/>
      <c r="B73" s="65"/>
      <c r="C73" s="65"/>
      <c r="D73" s="65"/>
      <c r="E73" s="65"/>
      <c r="F73" s="65"/>
      <c r="G73" s="65"/>
      <c r="H73" s="124"/>
      <c r="I73" s="124"/>
      <c r="J73" s="124"/>
      <c r="K73" s="124"/>
      <c r="L73" s="124"/>
      <c r="M73" s="124"/>
    </row>
    <row r="74" customFormat="false" ht="19.5" hidden="false" customHeight="true" outlineLevel="0" collapsed="false">
      <c r="A74" s="64"/>
      <c r="B74" s="65"/>
      <c r="C74" s="65"/>
      <c r="D74" s="65"/>
      <c r="E74" s="65"/>
      <c r="F74" s="65"/>
      <c r="G74" s="65"/>
      <c r="H74" s="124"/>
      <c r="I74" s="124"/>
      <c r="J74" s="124"/>
      <c r="K74" s="124"/>
      <c r="L74" s="124"/>
      <c r="M74" s="124"/>
    </row>
    <row r="75" customFormat="false" ht="19.5" hidden="false" customHeight="true" outlineLevel="0" collapsed="false">
      <c r="A75" s="64"/>
      <c r="B75" s="65"/>
      <c r="C75" s="65"/>
      <c r="D75" s="65"/>
      <c r="E75" s="65"/>
      <c r="F75" s="65"/>
      <c r="G75" s="65"/>
      <c r="H75" s="124"/>
      <c r="I75" s="124"/>
      <c r="J75" s="124"/>
      <c r="K75" s="124"/>
      <c r="L75" s="124"/>
      <c r="M75" s="124"/>
    </row>
    <row r="76" customFormat="false" ht="19.5" hidden="false" customHeight="true" outlineLevel="0" collapsed="false">
      <c r="A76" s="64"/>
      <c r="B76" s="65"/>
      <c r="C76" s="65"/>
      <c r="D76" s="65"/>
      <c r="E76" s="65"/>
      <c r="F76" s="65"/>
      <c r="G76" s="65"/>
      <c r="H76" s="124"/>
      <c r="I76" s="124"/>
      <c r="J76" s="124"/>
      <c r="K76" s="124"/>
      <c r="L76" s="124"/>
      <c r="M76" s="124"/>
    </row>
    <row r="77" customFormat="false" ht="19.5" hidden="false" customHeight="true" outlineLevel="0" collapsed="false">
      <c r="A77" s="64"/>
      <c r="B77" s="65"/>
      <c r="C77" s="65"/>
      <c r="D77" s="65"/>
      <c r="E77" s="65"/>
      <c r="F77" s="65"/>
      <c r="G77" s="65"/>
      <c r="H77" s="124"/>
      <c r="I77" s="124"/>
      <c r="J77" s="124"/>
      <c r="K77" s="124"/>
      <c r="L77" s="124"/>
      <c r="M77" s="124"/>
    </row>
    <row r="78" customFormat="false" ht="19.5" hidden="false" customHeight="true" outlineLevel="0" collapsed="false">
      <c r="A78" s="64"/>
      <c r="B78" s="65"/>
      <c r="C78" s="65"/>
      <c r="D78" s="65"/>
      <c r="E78" s="65"/>
      <c r="F78" s="65"/>
      <c r="G78" s="65"/>
      <c r="H78" s="124"/>
      <c r="I78" s="124"/>
      <c r="J78" s="124"/>
      <c r="K78" s="124"/>
      <c r="L78" s="124"/>
      <c r="M78" s="124"/>
    </row>
    <row r="79" customFormat="false" ht="19.5" hidden="false" customHeight="true" outlineLevel="0" collapsed="false">
      <c r="A79" s="64"/>
      <c r="B79" s="65"/>
      <c r="C79" s="65"/>
      <c r="D79" s="65"/>
      <c r="E79" s="65"/>
      <c r="F79" s="65"/>
      <c r="G79" s="65"/>
      <c r="H79" s="124"/>
      <c r="I79" s="124"/>
      <c r="J79" s="124"/>
      <c r="K79" s="124"/>
      <c r="L79" s="124"/>
      <c r="M79" s="124"/>
    </row>
    <row r="80" customFormat="false" ht="19.5" hidden="false" customHeight="true" outlineLevel="0" collapsed="false">
      <c r="A80" s="64"/>
      <c r="B80" s="65"/>
      <c r="C80" s="65"/>
      <c r="D80" s="65"/>
      <c r="E80" s="65"/>
      <c r="F80" s="65"/>
      <c r="G80" s="65"/>
      <c r="H80" s="124"/>
      <c r="I80" s="124"/>
      <c r="J80" s="124"/>
      <c r="K80" s="124"/>
      <c r="L80" s="124"/>
      <c r="M80" s="124"/>
    </row>
    <row r="81" customFormat="false" ht="19.5" hidden="false" customHeight="true" outlineLevel="0" collapsed="false">
      <c r="A81" s="64"/>
      <c r="B81" s="65"/>
      <c r="C81" s="65"/>
      <c r="D81" s="65"/>
      <c r="E81" s="65"/>
      <c r="F81" s="65"/>
      <c r="G81" s="65"/>
      <c r="H81" s="124"/>
      <c r="I81" s="124"/>
      <c r="J81" s="124"/>
      <c r="K81" s="124"/>
      <c r="L81" s="124"/>
      <c r="M81" s="124"/>
    </row>
    <row r="82" customFormat="false" ht="19.5" hidden="false" customHeight="true" outlineLevel="0" collapsed="false">
      <c r="A82" s="64"/>
      <c r="B82" s="65"/>
      <c r="C82" s="65"/>
      <c r="D82" s="65"/>
      <c r="E82" s="65"/>
      <c r="F82" s="65"/>
      <c r="G82" s="65"/>
      <c r="H82" s="124"/>
      <c r="I82" s="124"/>
      <c r="J82" s="124"/>
      <c r="K82" s="124"/>
      <c r="L82" s="124"/>
      <c r="M82" s="124"/>
    </row>
    <row r="83" customFormat="false" ht="19.5" hidden="false" customHeight="true" outlineLevel="0" collapsed="false">
      <c r="A83" s="64"/>
      <c r="B83" s="65"/>
      <c r="C83" s="65"/>
      <c r="D83" s="65"/>
      <c r="E83" s="65"/>
      <c r="F83" s="65"/>
      <c r="G83" s="65"/>
      <c r="H83" s="124"/>
      <c r="I83" s="124"/>
      <c r="J83" s="124"/>
      <c r="K83" s="124"/>
      <c r="L83" s="124"/>
      <c r="M83" s="124"/>
    </row>
    <row r="84" customFormat="false" ht="19.5" hidden="false" customHeight="true" outlineLevel="0" collapsed="false">
      <c r="A84" s="64"/>
      <c r="B84" s="65"/>
      <c r="C84" s="65"/>
      <c r="D84" s="65"/>
      <c r="E84" s="65"/>
      <c r="F84" s="65"/>
      <c r="G84" s="65"/>
      <c r="H84" s="124"/>
      <c r="I84" s="124"/>
      <c r="J84" s="124"/>
      <c r="K84" s="124"/>
      <c r="L84" s="124"/>
      <c r="M84" s="124"/>
    </row>
    <row r="85" customFormat="false" ht="19.5" hidden="false" customHeight="true" outlineLevel="0" collapsed="false">
      <c r="A85" s="64"/>
      <c r="B85" s="65"/>
      <c r="C85" s="65"/>
      <c r="D85" s="65"/>
      <c r="E85" s="65"/>
      <c r="F85" s="65"/>
      <c r="G85" s="65"/>
      <c r="H85" s="124"/>
      <c r="I85" s="124"/>
      <c r="J85" s="124"/>
      <c r="K85" s="124"/>
      <c r="L85" s="124"/>
      <c r="M85" s="124"/>
    </row>
    <row r="86" customFormat="false" ht="19.5" hidden="false" customHeight="true" outlineLevel="0" collapsed="false">
      <c r="A86" s="64"/>
      <c r="B86" s="65"/>
      <c r="C86" s="65"/>
      <c r="D86" s="65"/>
      <c r="E86" s="65"/>
      <c r="F86" s="65"/>
      <c r="G86" s="65"/>
      <c r="H86" s="124"/>
      <c r="I86" s="124"/>
      <c r="J86" s="124"/>
      <c r="K86" s="124"/>
      <c r="L86" s="124"/>
      <c r="M86" s="124"/>
    </row>
    <row r="87" customFormat="false" ht="19.5" hidden="false" customHeight="true" outlineLevel="0" collapsed="false">
      <c r="A87" s="64"/>
      <c r="B87" s="65"/>
      <c r="C87" s="65"/>
      <c r="D87" s="65"/>
      <c r="E87" s="65"/>
      <c r="F87" s="65"/>
      <c r="G87" s="65"/>
      <c r="H87" s="124"/>
      <c r="I87" s="124"/>
      <c r="J87" s="124"/>
      <c r="K87" s="124"/>
      <c r="L87" s="124"/>
      <c r="M87" s="124"/>
    </row>
    <row r="88" customFormat="false" ht="19.5" hidden="false" customHeight="true" outlineLevel="0" collapsed="false">
      <c r="A88" s="64"/>
      <c r="B88" s="65"/>
      <c r="C88" s="65"/>
      <c r="D88" s="65"/>
      <c r="E88" s="65"/>
      <c r="F88" s="65"/>
      <c r="G88" s="65"/>
      <c r="H88" s="124"/>
      <c r="I88" s="124"/>
      <c r="J88" s="124"/>
      <c r="K88" s="124"/>
      <c r="L88" s="124"/>
      <c r="M88" s="124"/>
    </row>
    <row r="89" customFormat="false" ht="19.5" hidden="false" customHeight="true" outlineLevel="0" collapsed="false">
      <c r="A89" s="64"/>
      <c r="B89" s="65"/>
      <c r="C89" s="65"/>
      <c r="D89" s="65"/>
      <c r="E89" s="65"/>
      <c r="F89" s="65"/>
      <c r="G89" s="65"/>
      <c r="H89" s="124"/>
      <c r="I89" s="124"/>
      <c r="J89" s="124"/>
      <c r="K89" s="124"/>
      <c r="L89" s="124"/>
      <c r="M89" s="124"/>
    </row>
    <row r="90" customFormat="false" ht="19.5" hidden="false" customHeight="true" outlineLevel="0" collapsed="false">
      <c r="A90" s="64"/>
      <c r="B90" s="65"/>
      <c r="C90" s="65"/>
      <c r="D90" s="65"/>
      <c r="E90" s="65"/>
      <c r="F90" s="65"/>
      <c r="G90" s="65"/>
      <c r="H90" s="124"/>
      <c r="I90" s="124"/>
      <c r="J90" s="124"/>
      <c r="K90" s="124"/>
      <c r="L90" s="124"/>
      <c r="M90" s="124"/>
    </row>
    <row r="91" customFormat="false" ht="19.5" hidden="false" customHeight="true" outlineLevel="0" collapsed="false">
      <c r="A91" s="64"/>
      <c r="B91" s="65"/>
      <c r="C91" s="65"/>
      <c r="D91" s="65"/>
      <c r="E91" s="65"/>
      <c r="F91" s="65"/>
      <c r="G91" s="65"/>
      <c r="H91" s="124"/>
      <c r="I91" s="124"/>
      <c r="J91" s="124"/>
      <c r="K91" s="124"/>
      <c r="L91" s="124"/>
      <c r="M91" s="124"/>
    </row>
    <row r="92" customFormat="false" ht="19.5" hidden="false" customHeight="true" outlineLevel="0" collapsed="false">
      <c r="A92" s="64"/>
      <c r="B92" s="65"/>
      <c r="C92" s="65"/>
      <c r="D92" s="65"/>
      <c r="E92" s="65"/>
      <c r="F92" s="65"/>
      <c r="G92" s="65"/>
      <c r="H92" s="124"/>
      <c r="I92" s="124"/>
      <c r="J92" s="124"/>
      <c r="K92" s="124"/>
      <c r="L92" s="124"/>
      <c r="M92" s="124"/>
    </row>
    <row r="93" customFormat="false" ht="19.5" hidden="false" customHeight="true" outlineLevel="0" collapsed="false">
      <c r="A93" s="64"/>
      <c r="B93" s="65"/>
      <c r="C93" s="65"/>
      <c r="D93" s="65"/>
      <c r="E93" s="65"/>
      <c r="F93" s="65"/>
      <c r="G93" s="65"/>
      <c r="H93" s="124"/>
      <c r="I93" s="124"/>
      <c r="J93" s="124"/>
      <c r="K93" s="124"/>
      <c r="L93" s="124"/>
      <c r="M93" s="124"/>
    </row>
    <row r="94" customFormat="false" ht="19.5" hidden="false" customHeight="true" outlineLevel="0" collapsed="false">
      <c r="A94" s="64"/>
      <c r="B94" s="65"/>
      <c r="C94" s="65"/>
      <c r="D94" s="65"/>
      <c r="E94" s="65"/>
      <c r="F94" s="65"/>
      <c r="G94" s="65"/>
      <c r="H94" s="124"/>
      <c r="I94" s="124"/>
      <c r="J94" s="124"/>
      <c r="K94" s="124"/>
      <c r="L94" s="124"/>
      <c r="M94" s="124"/>
    </row>
    <row r="95" customFormat="false" ht="19.5" hidden="false" customHeight="true" outlineLevel="0" collapsed="false">
      <c r="A95" s="64"/>
      <c r="B95" s="65"/>
      <c r="C95" s="65"/>
      <c r="D95" s="65"/>
      <c r="E95" s="65"/>
      <c r="F95" s="65"/>
      <c r="G95" s="65"/>
      <c r="H95" s="124"/>
      <c r="I95" s="124"/>
      <c r="J95" s="124"/>
      <c r="K95" s="124"/>
      <c r="L95" s="124"/>
      <c r="M95" s="124"/>
    </row>
    <row r="96" customFormat="false" ht="19.5" hidden="false" customHeight="true" outlineLevel="0" collapsed="false">
      <c r="A96" s="64"/>
      <c r="B96" s="65"/>
      <c r="C96" s="65"/>
      <c r="D96" s="65"/>
      <c r="E96" s="65"/>
      <c r="F96" s="65"/>
      <c r="G96" s="65"/>
      <c r="H96" s="124"/>
      <c r="I96" s="124"/>
      <c r="J96" s="124"/>
      <c r="K96" s="124"/>
      <c r="L96" s="124"/>
      <c r="M96" s="124"/>
    </row>
    <row r="97" customFormat="false" ht="19.5" hidden="false" customHeight="true" outlineLevel="0" collapsed="false">
      <c r="A97" s="64"/>
      <c r="B97" s="65"/>
      <c r="C97" s="65"/>
      <c r="D97" s="65"/>
      <c r="E97" s="65"/>
      <c r="F97" s="65"/>
      <c r="G97" s="65"/>
      <c r="H97" s="124"/>
      <c r="I97" s="124"/>
      <c r="J97" s="124"/>
      <c r="K97" s="124"/>
      <c r="L97" s="124"/>
      <c r="M97" s="124"/>
    </row>
    <row r="98" customFormat="false" ht="19.5" hidden="false" customHeight="true" outlineLevel="0" collapsed="false">
      <c r="A98" s="64"/>
      <c r="B98" s="65"/>
      <c r="C98" s="65"/>
      <c r="D98" s="65"/>
      <c r="E98" s="65"/>
      <c r="F98" s="65"/>
      <c r="G98" s="65"/>
      <c r="H98" s="124"/>
      <c r="I98" s="124"/>
      <c r="J98" s="124"/>
      <c r="K98" s="124"/>
      <c r="L98" s="124"/>
      <c r="M98" s="124"/>
    </row>
    <row r="99" customFormat="false" ht="19.5" hidden="false" customHeight="true" outlineLevel="0" collapsed="false">
      <c r="A99" s="64"/>
      <c r="B99" s="65"/>
      <c r="C99" s="65"/>
      <c r="D99" s="65"/>
      <c r="E99" s="65"/>
      <c r="F99" s="65"/>
      <c r="G99" s="65"/>
      <c r="H99" s="124"/>
      <c r="I99" s="124"/>
      <c r="J99" s="124"/>
      <c r="K99" s="124"/>
      <c r="L99" s="124"/>
      <c r="M99" s="124"/>
    </row>
    <row r="100" customFormat="false" ht="19.5" hidden="false" customHeight="true" outlineLevel="0" collapsed="false">
      <c r="A100" s="64"/>
      <c r="B100" s="65"/>
      <c r="C100" s="65"/>
      <c r="D100" s="65"/>
      <c r="E100" s="65"/>
      <c r="F100" s="65"/>
      <c r="G100" s="65"/>
      <c r="H100" s="124"/>
      <c r="I100" s="124"/>
      <c r="J100" s="124"/>
      <c r="K100" s="124"/>
      <c r="L100" s="124"/>
      <c r="M100" s="124"/>
    </row>
    <row r="101" customFormat="false" ht="19.5" hidden="false" customHeight="true" outlineLevel="0" collapsed="false">
      <c r="A101" s="64"/>
      <c r="B101" s="65"/>
      <c r="C101" s="65"/>
      <c r="D101" s="65"/>
      <c r="E101" s="65"/>
      <c r="F101" s="65"/>
      <c r="G101" s="65"/>
      <c r="H101" s="124"/>
      <c r="I101" s="124"/>
      <c r="J101" s="124"/>
      <c r="K101" s="124"/>
      <c r="L101" s="124"/>
      <c r="M101" s="124"/>
    </row>
    <row r="102" customFormat="false" ht="19.5" hidden="false" customHeight="true" outlineLevel="0" collapsed="false">
      <c r="A102" s="64"/>
      <c r="B102" s="65"/>
      <c r="C102" s="65"/>
      <c r="D102" s="65"/>
      <c r="E102" s="65"/>
      <c r="F102" s="65"/>
      <c r="G102" s="65"/>
      <c r="H102" s="124"/>
      <c r="I102" s="124"/>
      <c r="J102" s="124"/>
      <c r="K102" s="124"/>
      <c r="L102" s="124"/>
      <c r="M102" s="124"/>
    </row>
    <row r="103" customFormat="false" ht="19.5" hidden="false" customHeight="true" outlineLevel="0" collapsed="false">
      <c r="A103" s="64"/>
      <c r="B103" s="65"/>
      <c r="C103" s="65"/>
      <c r="D103" s="65"/>
      <c r="E103" s="65"/>
      <c r="F103" s="65"/>
      <c r="G103" s="65"/>
      <c r="H103" s="124"/>
      <c r="I103" s="124"/>
      <c r="J103" s="124"/>
      <c r="K103" s="124"/>
      <c r="L103" s="124"/>
      <c r="M103" s="124"/>
    </row>
    <row r="104" customFormat="false" ht="19.5" hidden="false" customHeight="true" outlineLevel="0" collapsed="false">
      <c r="A104" s="64"/>
      <c r="B104" s="65"/>
      <c r="C104" s="65"/>
      <c r="D104" s="65"/>
      <c r="E104" s="65"/>
      <c r="F104" s="65"/>
      <c r="G104" s="65"/>
      <c r="H104" s="124"/>
      <c r="I104" s="124"/>
      <c r="J104" s="124"/>
      <c r="K104" s="124"/>
      <c r="L104" s="124"/>
      <c r="M104" s="124"/>
    </row>
    <row r="105" customFormat="false" ht="19.5" hidden="false" customHeight="true" outlineLevel="0" collapsed="false">
      <c r="A105" s="64"/>
      <c r="B105" s="65"/>
      <c r="C105" s="65"/>
      <c r="D105" s="65"/>
      <c r="E105" s="65"/>
      <c r="F105" s="65"/>
      <c r="G105" s="65"/>
      <c r="H105" s="124"/>
      <c r="I105" s="124"/>
      <c r="J105" s="124"/>
      <c r="K105" s="124"/>
      <c r="L105" s="124"/>
      <c r="M105" s="124"/>
    </row>
    <row r="106" customFormat="false" ht="19.5" hidden="false" customHeight="true" outlineLevel="0" collapsed="false">
      <c r="A106" s="64"/>
      <c r="B106" s="65"/>
      <c r="C106" s="65"/>
      <c r="D106" s="65"/>
      <c r="E106" s="65"/>
      <c r="F106" s="65"/>
      <c r="G106" s="65"/>
      <c r="H106" s="124"/>
      <c r="I106" s="124"/>
      <c r="J106" s="124"/>
      <c r="K106" s="124"/>
      <c r="L106" s="124"/>
      <c r="M106" s="124"/>
    </row>
    <row r="107" customFormat="false" ht="19.5" hidden="false" customHeight="true" outlineLevel="0" collapsed="false">
      <c r="A107" s="64"/>
      <c r="B107" s="65"/>
      <c r="C107" s="65"/>
      <c r="D107" s="65"/>
      <c r="E107" s="65"/>
      <c r="F107" s="65"/>
      <c r="G107" s="65"/>
      <c r="H107" s="124"/>
      <c r="I107" s="124"/>
      <c r="J107" s="124"/>
      <c r="K107" s="124"/>
      <c r="L107" s="124"/>
      <c r="M107" s="124"/>
    </row>
    <row r="108" customFormat="false" ht="19.5" hidden="false" customHeight="true" outlineLevel="0" collapsed="false">
      <c r="A108" s="64"/>
      <c r="B108" s="65"/>
      <c r="C108" s="65"/>
      <c r="D108" s="65"/>
      <c r="E108" s="65"/>
      <c r="F108" s="65"/>
      <c r="G108" s="65"/>
      <c r="H108" s="124"/>
      <c r="I108" s="124"/>
      <c r="J108" s="124"/>
      <c r="K108" s="124"/>
      <c r="L108" s="124"/>
      <c r="M108" s="124"/>
    </row>
    <row r="109" customFormat="false" ht="19.5" hidden="false" customHeight="true" outlineLevel="0" collapsed="false">
      <c r="A109" s="64"/>
      <c r="B109" s="65"/>
      <c r="C109" s="65"/>
      <c r="D109" s="65"/>
      <c r="E109" s="65"/>
      <c r="F109" s="65"/>
      <c r="G109" s="65"/>
      <c r="H109" s="124"/>
      <c r="I109" s="124"/>
      <c r="J109" s="124"/>
      <c r="K109" s="124"/>
      <c r="L109" s="124"/>
      <c r="M109" s="124"/>
    </row>
    <row r="110" customFormat="false" ht="19.5" hidden="false" customHeight="true" outlineLevel="0" collapsed="false">
      <c r="A110" s="64"/>
      <c r="B110" s="65"/>
      <c r="C110" s="65"/>
      <c r="D110" s="65"/>
      <c r="E110" s="65"/>
      <c r="F110" s="65"/>
      <c r="G110" s="65"/>
      <c r="H110" s="124"/>
      <c r="I110" s="124"/>
      <c r="J110" s="124"/>
      <c r="K110" s="124"/>
      <c r="L110" s="124"/>
      <c r="M110" s="124"/>
    </row>
    <row r="111" customFormat="false" ht="19.5" hidden="false" customHeight="true" outlineLevel="0" collapsed="false">
      <c r="A111" s="64"/>
      <c r="B111" s="65"/>
      <c r="C111" s="65"/>
      <c r="D111" s="65"/>
      <c r="E111" s="65"/>
      <c r="F111" s="65"/>
      <c r="G111" s="65"/>
      <c r="H111" s="124"/>
      <c r="I111" s="124"/>
      <c r="J111" s="124"/>
      <c r="K111" s="124"/>
      <c r="L111" s="124"/>
      <c r="M111" s="124"/>
    </row>
    <row r="112" customFormat="false" ht="19.5" hidden="false" customHeight="true" outlineLevel="0" collapsed="false">
      <c r="A112" s="64"/>
      <c r="B112" s="65"/>
      <c r="C112" s="65"/>
      <c r="D112" s="65"/>
      <c r="E112" s="65"/>
      <c r="F112" s="65"/>
      <c r="G112" s="65"/>
      <c r="H112" s="124"/>
      <c r="I112" s="124"/>
      <c r="J112" s="124"/>
      <c r="K112" s="124"/>
      <c r="L112" s="124"/>
      <c r="M112" s="124"/>
    </row>
    <row r="113" customFormat="false" ht="19.5" hidden="false" customHeight="true" outlineLevel="0" collapsed="false">
      <c r="A113" s="64"/>
      <c r="B113" s="65"/>
      <c r="C113" s="65"/>
      <c r="D113" s="65"/>
      <c r="E113" s="65"/>
      <c r="F113" s="65"/>
      <c r="G113" s="65"/>
      <c r="H113" s="124"/>
      <c r="I113" s="124"/>
      <c r="J113" s="124"/>
      <c r="K113" s="124"/>
      <c r="L113" s="124"/>
      <c r="M113" s="124"/>
    </row>
    <row r="114" customFormat="false" ht="19.5" hidden="false" customHeight="true" outlineLevel="0" collapsed="false">
      <c r="A114" s="64"/>
      <c r="B114" s="65"/>
      <c r="C114" s="65"/>
      <c r="D114" s="65"/>
      <c r="E114" s="65"/>
      <c r="F114" s="65"/>
      <c r="G114" s="65"/>
      <c r="H114" s="124"/>
      <c r="I114" s="124"/>
      <c r="J114" s="124"/>
      <c r="K114" s="124"/>
      <c r="L114" s="124"/>
      <c r="M114" s="124"/>
    </row>
    <row r="115" customFormat="false" ht="19.5" hidden="false" customHeight="true" outlineLevel="0" collapsed="false">
      <c r="A115" s="64"/>
      <c r="B115" s="65"/>
      <c r="C115" s="65"/>
      <c r="D115" s="65"/>
      <c r="E115" s="65"/>
      <c r="F115" s="65"/>
      <c r="G115" s="65"/>
      <c r="H115" s="124"/>
      <c r="I115" s="124"/>
      <c r="J115" s="124"/>
      <c r="K115" s="124"/>
      <c r="L115" s="124"/>
      <c r="M115" s="124"/>
    </row>
    <row r="116" customFormat="false" ht="19.5" hidden="false" customHeight="true" outlineLevel="0" collapsed="false">
      <c r="A116" s="64"/>
      <c r="B116" s="65"/>
      <c r="C116" s="65"/>
      <c r="D116" s="65"/>
      <c r="E116" s="65"/>
      <c r="F116" s="65"/>
      <c r="G116" s="65"/>
      <c r="H116" s="124"/>
      <c r="I116" s="124"/>
      <c r="J116" s="124"/>
      <c r="K116" s="124"/>
      <c r="L116" s="124"/>
      <c r="M116" s="124"/>
    </row>
    <row r="117" customFormat="false" ht="19.5" hidden="false" customHeight="true" outlineLevel="0" collapsed="false">
      <c r="A117" s="64"/>
      <c r="B117" s="65"/>
      <c r="C117" s="65"/>
      <c r="D117" s="65"/>
      <c r="E117" s="65"/>
      <c r="F117" s="65"/>
      <c r="G117" s="65"/>
      <c r="H117" s="124"/>
      <c r="I117" s="124"/>
      <c r="J117" s="124"/>
      <c r="K117" s="124"/>
      <c r="L117" s="124"/>
      <c r="M117" s="124"/>
    </row>
    <row r="118" customFormat="false" ht="19.5" hidden="false" customHeight="true" outlineLevel="0" collapsed="false">
      <c r="A118" s="64"/>
      <c r="B118" s="65"/>
      <c r="C118" s="65"/>
      <c r="D118" s="65"/>
      <c r="E118" s="65"/>
      <c r="F118" s="65"/>
      <c r="G118" s="65"/>
      <c r="H118" s="124"/>
      <c r="I118" s="124"/>
      <c r="J118" s="124"/>
      <c r="K118" s="124"/>
      <c r="L118" s="124"/>
      <c r="M118" s="124"/>
    </row>
    <row r="119" customFormat="false" ht="19.5" hidden="false" customHeight="true" outlineLevel="0" collapsed="false">
      <c r="A119" s="64"/>
      <c r="B119" s="65"/>
      <c r="C119" s="65"/>
      <c r="D119" s="65"/>
      <c r="E119" s="65"/>
      <c r="F119" s="65"/>
      <c r="G119" s="65"/>
      <c r="H119" s="124"/>
      <c r="I119" s="124"/>
      <c r="J119" s="124"/>
      <c r="K119" s="124"/>
      <c r="L119" s="124"/>
      <c r="M119" s="124"/>
    </row>
    <row r="120" customFormat="false" ht="19.5" hidden="false" customHeight="true" outlineLevel="0" collapsed="false">
      <c r="A120" s="64"/>
      <c r="B120" s="65"/>
      <c r="C120" s="65"/>
      <c r="D120" s="65"/>
      <c r="E120" s="65"/>
      <c r="F120" s="65"/>
      <c r="G120" s="65"/>
      <c r="H120" s="124"/>
      <c r="I120" s="124"/>
      <c r="J120" s="124"/>
      <c r="K120" s="124"/>
      <c r="L120" s="124"/>
      <c r="M120" s="124"/>
    </row>
  </sheetData>
  <mergeCells count="3">
    <mergeCell ref="D1:F1"/>
    <mergeCell ref="D22:F22"/>
    <mergeCell ref="D37:F37"/>
  </mergeCells>
  <printOptions headings="false" gridLines="false" gridLinesSet="true" horizontalCentered="false" verticalCentered="false"/>
  <pageMargins left="0.270138888888889" right="0" top="0.75" bottom="0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53"/>
  <sheetViews>
    <sheetView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A27" activeCellId="0" sqref="A27"/>
    </sheetView>
  </sheetViews>
  <sheetFormatPr defaultColWidth="8.54296875" defaultRowHeight="12.75" zeroHeight="false" outlineLevelRow="0" outlineLevelCol="0"/>
  <cols>
    <col collapsed="false" customWidth="true" hidden="false" outlineLevel="0" max="1" min="1" style="0" width="6.85"/>
    <col collapsed="false" customWidth="true" hidden="false" outlineLevel="0" max="2" min="2" style="0" width="15.42"/>
    <col collapsed="false" customWidth="true" hidden="false" outlineLevel="0" max="3" min="3" style="0" width="16.71"/>
    <col collapsed="false" customWidth="true" hidden="false" outlineLevel="0" max="5" min="4" style="0" width="18.42"/>
    <col collapsed="false" customWidth="true" hidden="false" outlineLevel="0" max="6" min="6" style="0" width="19.42"/>
    <col collapsed="false" customWidth="true" hidden="false" outlineLevel="0" max="7" min="7" style="0" width="3.71"/>
    <col collapsed="false" customWidth="true" hidden="false" outlineLevel="0" max="8" min="8" style="0" width="3.42"/>
    <col collapsed="false" customWidth="true" hidden="false" outlineLevel="0" max="13" min="9" style="0" width="3.71"/>
    <col collapsed="false" customWidth="true" hidden="false" outlineLevel="0" max="14" min="14" style="0" width="7.42"/>
    <col collapsed="false" customWidth="true" hidden="false" outlineLevel="0" max="16" min="16" style="0" width="7.71"/>
  </cols>
  <sheetData>
    <row r="1" customFormat="false" ht="18" hidden="false" customHeight="false" outlineLevel="0" collapsed="false">
      <c r="A1" s="91"/>
      <c r="B1" s="92" t="s">
        <v>228</v>
      </c>
      <c r="C1" s="93"/>
      <c r="D1" s="5" t="s">
        <v>190</v>
      </c>
      <c r="E1" s="5"/>
      <c r="F1" s="5"/>
      <c r="G1" s="94"/>
      <c r="H1" s="50"/>
      <c r="I1" s="50"/>
      <c r="J1" s="50"/>
      <c r="K1" s="50"/>
      <c r="L1" s="95"/>
      <c r="M1" s="95"/>
      <c r="N1" s="66" t="s">
        <v>2</v>
      </c>
    </row>
    <row r="2" customFormat="false" ht="38.25" hidden="false" customHeight="false" outlineLevel="0" collapsed="false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96" t="s">
        <v>8</v>
      </c>
      <c r="G2" s="11" t="s">
        <v>192</v>
      </c>
      <c r="H2" s="12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229</v>
      </c>
      <c r="N2" s="12" t="s">
        <v>230</v>
      </c>
      <c r="O2" s="125"/>
    </row>
    <row r="3" customFormat="false" ht="15.75" hidden="false" customHeight="true" outlineLevel="0" collapsed="false">
      <c r="A3" s="126" t="n">
        <v>1</v>
      </c>
      <c r="B3" s="127" t="s">
        <v>235</v>
      </c>
      <c r="C3" s="127" t="s">
        <v>236</v>
      </c>
      <c r="D3" s="127" t="s">
        <v>237</v>
      </c>
      <c r="E3" s="127" t="s">
        <v>238</v>
      </c>
      <c r="F3" s="127" t="s">
        <v>48</v>
      </c>
      <c r="G3" s="18" t="n">
        <v>46</v>
      </c>
      <c r="H3" s="17" t="n">
        <v>55</v>
      </c>
      <c r="I3" s="18" t="n">
        <v>55</v>
      </c>
      <c r="J3" s="18" t="n">
        <v>50</v>
      </c>
      <c r="K3" s="18" t="n">
        <v>46</v>
      </c>
      <c r="L3" s="18" t="n">
        <v>50</v>
      </c>
      <c r="M3" s="18"/>
      <c r="N3" s="18" t="n">
        <f aca="false">SUM(G3:M3)-G3-K3</f>
        <v>210</v>
      </c>
      <c r="O3" s="128"/>
    </row>
    <row r="4" customFormat="false" ht="17.25" hidden="false" customHeight="true" outlineLevel="0" collapsed="false">
      <c r="A4" s="48" t="n">
        <v>2</v>
      </c>
      <c r="B4" s="127" t="s">
        <v>311</v>
      </c>
      <c r="C4" s="127" t="s">
        <v>232</v>
      </c>
      <c r="D4" s="127" t="s">
        <v>233</v>
      </c>
      <c r="E4" s="127" t="s">
        <v>234</v>
      </c>
      <c r="F4" s="127" t="s">
        <v>68</v>
      </c>
      <c r="G4" s="18" t="n">
        <v>55</v>
      </c>
      <c r="H4" s="80" t="n">
        <v>50</v>
      </c>
      <c r="I4" s="80" t="n">
        <v>50</v>
      </c>
      <c r="J4" s="54" t="n">
        <v>46</v>
      </c>
      <c r="K4" s="54" t="n">
        <v>50</v>
      </c>
      <c r="L4" s="54"/>
      <c r="M4" s="54"/>
      <c r="N4" s="18" t="n">
        <f aca="false">SUM(G4:M4)-J4</f>
        <v>205</v>
      </c>
      <c r="O4" s="128"/>
    </row>
    <row r="5" customFormat="false" ht="16.5" hidden="false" customHeight="true" outlineLevel="0" collapsed="false">
      <c r="A5" s="126" t="n">
        <v>3</v>
      </c>
      <c r="B5" s="15" t="s">
        <v>69</v>
      </c>
      <c r="C5" s="15" t="s">
        <v>70</v>
      </c>
      <c r="D5" s="15" t="s">
        <v>201</v>
      </c>
      <c r="E5" s="15" t="s">
        <v>72</v>
      </c>
      <c r="F5" s="15" t="s">
        <v>21</v>
      </c>
      <c r="G5" s="16" t="n">
        <v>36</v>
      </c>
      <c r="H5" s="17" t="n">
        <v>42</v>
      </c>
      <c r="I5" s="17" t="n">
        <v>39</v>
      </c>
      <c r="J5" s="17" t="n">
        <v>42</v>
      </c>
      <c r="K5" s="17" t="n">
        <v>42</v>
      </c>
      <c r="L5" s="17" t="n">
        <v>46</v>
      </c>
      <c r="M5" s="18" t="n">
        <v>50</v>
      </c>
      <c r="N5" s="69" t="n">
        <f aca="false">SUM(G5:M5)-G5-I5-H5</f>
        <v>180</v>
      </c>
      <c r="O5" s="128"/>
    </row>
    <row r="6" customFormat="false" ht="16.5" hidden="false" customHeight="true" outlineLevel="0" collapsed="false">
      <c r="A6" s="126" t="n">
        <v>4</v>
      </c>
      <c r="B6" s="70" t="s">
        <v>92</v>
      </c>
      <c r="C6" s="70" t="s">
        <v>93</v>
      </c>
      <c r="D6" s="70" t="s">
        <v>94</v>
      </c>
      <c r="E6" s="70" t="s">
        <v>95</v>
      </c>
      <c r="F6" s="70" t="s">
        <v>35</v>
      </c>
      <c r="G6" s="30" t="n">
        <v>31</v>
      </c>
      <c r="H6" s="77" t="n">
        <v>46</v>
      </c>
      <c r="I6" s="24" t="n">
        <v>46</v>
      </c>
      <c r="J6" s="24" t="n">
        <v>39</v>
      </c>
      <c r="K6" s="24" t="n">
        <v>36</v>
      </c>
      <c r="L6" s="24"/>
      <c r="M6" s="30"/>
      <c r="N6" s="30" t="n">
        <f aca="false">SUM(G6:M6)-G6</f>
        <v>167</v>
      </c>
      <c r="O6" s="128"/>
    </row>
    <row r="7" customFormat="false" ht="15.75" hidden="false" customHeight="true" outlineLevel="0" collapsed="false">
      <c r="A7" s="48" t="n">
        <v>5</v>
      </c>
      <c r="B7" s="39" t="s">
        <v>96</v>
      </c>
      <c r="C7" s="39" t="s">
        <v>97</v>
      </c>
      <c r="D7" s="39" t="s">
        <v>98</v>
      </c>
      <c r="E7" s="39" t="s">
        <v>99</v>
      </c>
      <c r="F7" s="39" t="s">
        <v>21</v>
      </c>
      <c r="G7" s="77" t="n">
        <v>33</v>
      </c>
      <c r="H7" s="79" t="n">
        <v>39</v>
      </c>
      <c r="I7" s="24" t="n">
        <v>42</v>
      </c>
      <c r="J7" s="24" t="n">
        <v>36</v>
      </c>
      <c r="K7" s="24" t="n">
        <v>39</v>
      </c>
      <c r="L7" s="24" t="n">
        <v>42</v>
      </c>
      <c r="M7" s="30" t="n">
        <v>39</v>
      </c>
      <c r="N7" s="129" t="n">
        <f aca="false">SUM(G7:M7)-G7-J7-H7</f>
        <v>162</v>
      </c>
      <c r="O7" s="128"/>
    </row>
    <row r="8" customFormat="false" ht="15.75" hidden="false" customHeight="true" outlineLevel="0" collapsed="false">
      <c r="A8" s="126" t="n">
        <v>6</v>
      </c>
      <c r="B8" s="22" t="s">
        <v>312</v>
      </c>
      <c r="C8" s="22" t="s">
        <v>245</v>
      </c>
      <c r="D8" s="22" t="s">
        <v>246</v>
      </c>
      <c r="E8" s="22" t="s">
        <v>247</v>
      </c>
      <c r="F8" s="22" t="s">
        <v>248</v>
      </c>
      <c r="G8" s="30" t="n">
        <v>50</v>
      </c>
      <c r="H8" s="130"/>
      <c r="I8" s="25"/>
      <c r="J8" s="25" t="n">
        <v>55</v>
      </c>
      <c r="K8" s="25" t="n">
        <v>55</v>
      </c>
      <c r="L8" s="25"/>
      <c r="M8" s="30"/>
      <c r="N8" s="30" t="n">
        <f aca="false">SUM(G8:M8)</f>
        <v>160</v>
      </c>
      <c r="O8" s="128"/>
    </row>
    <row r="9" customFormat="false" ht="15.75" hidden="false" customHeight="true" outlineLevel="0" collapsed="false">
      <c r="A9" s="126" t="n">
        <v>7</v>
      </c>
      <c r="B9" s="39" t="s">
        <v>77</v>
      </c>
      <c r="C9" s="39" t="s">
        <v>78</v>
      </c>
      <c r="D9" s="63" t="s">
        <v>240</v>
      </c>
      <c r="E9" s="63" t="s">
        <v>72</v>
      </c>
      <c r="F9" s="63" t="s">
        <v>21</v>
      </c>
      <c r="G9" s="41"/>
      <c r="H9" s="41"/>
      <c r="I9" s="41"/>
      <c r="J9" s="78"/>
      <c r="K9" s="30" t="n">
        <v>32</v>
      </c>
      <c r="L9" s="30" t="n">
        <v>39</v>
      </c>
      <c r="M9" s="30" t="n">
        <v>46</v>
      </c>
      <c r="N9" s="30" t="n">
        <f aca="false">SUM(G9:M9)</f>
        <v>117</v>
      </c>
      <c r="O9" s="128"/>
    </row>
    <row r="10" customFormat="false" ht="16.5" hidden="false" customHeight="true" outlineLevel="0" collapsed="false">
      <c r="A10" s="48" t="n">
        <v>8</v>
      </c>
      <c r="B10" s="70" t="s">
        <v>204</v>
      </c>
      <c r="C10" s="70" t="s">
        <v>74</v>
      </c>
      <c r="D10" s="39" t="s">
        <v>241</v>
      </c>
      <c r="E10" s="39" t="s">
        <v>242</v>
      </c>
      <c r="F10" s="40" t="s">
        <v>68</v>
      </c>
      <c r="G10" s="30"/>
      <c r="H10" s="77"/>
      <c r="I10" s="24"/>
      <c r="J10" s="24"/>
      <c r="K10" s="24"/>
      <c r="L10" s="24" t="n">
        <v>55</v>
      </c>
      <c r="M10" s="30" t="n">
        <v>55</v>
      </c>
      <c r="N10" s="30" t="n">
        <f aca="false">SUM(G10:M10)</f>
        <v>110</v>
      </c>
      <c r="O10" s="128"/>
    </row>
    <row r="11" customFormat="false" ht="15.75" hidden="false" customHeight="true" outlineLevel="0" collapsed="false">
      <c r="A11" s="126" t="n">
        <v>9</v>
      </c>
      <c r="B11" s="131" t="s">
        <v>56</v>
      </c>
      <c r="C11" s="132" t="s">
        <v>57</v>
      </c>
      <c r="D11" s="132" t="s">
        <v>58</v>
      </c>
      <c r="E11" s="132" t="s">
        <v>59</v>
      </c>
      <c r="F11" s="132" t="s">
        <v>21</v>
      </c>
      <c r="G11" s="132"/>
      <c r="H11" s="23" t="n">
        <v>33</v>
      </c>
      <c r="I11" s="23"/>
      <c r="J11" s="23" t="n">
        <v>33</v>
      </c>
      <c r="K11" s="23"/>
      <c r="L11" s="23" t="n">
        <v>36</v>
      </c>
      <c r="M11" s="23"/>
      <c r="N11" s="30" t="n">
        <f aca="false">SUM(G11:M11)</f>
        <v>102</v>
      </c>
      <c r="O11" s="128"/>
    </row>
    <row r="12" customFormat="false" ht="17.25" hidden="false" customHeight="true" outlineLevel="0" collapsed="false">
      <c r="A12" s="126" t="n">
        <v>10</v>
      </c>
      <c r="B12" s="70" t="s">
        <v>204</v>
      </c>
      <c r="C12" s="70" t="s">
        <v>74</v>
      </c>
      <c r="D12" s="70" t="s">
        <v>205</v>
      </c>
      <c r="E12" s="70" t="s">
        <v>76</v>
      </c>
      <c r="F12" s="70" t="s">
        <v>68</v>
      </c>
      <c r="G12" s="30" t="n">
        <v>42</v>
      </c>
      <c r="H12" s="30" t="n">
        <v>36</v>
      </c>
      <c r="I12" s="25"/>
      <c r="J12" s="25"/>
      <c r="K12" s="25"/>
      <c r="L12" s="25"/>
      <c r="M12" s="30"/>
      <c r="N12" s="30" t="n">
        <f aca="false">SUM(G12:M12)</f>
        <v>78</v>
      </c>
      <c r="O12" s="128"/>
    </row>
    <row r="13" customFormat="false" ht="17.25" hidden="false" customHeight="true" outlineLevel="0" collapsed="false">
      <c r="A13" s="48" t="n">
        <v>11</v>
      </c>
      <c r="B13" s="43" t="s">
        <v>26</v>
      </c>
      <c r="C13" s="43" t="s">
        <v>27</v>
      </c>
      <c r="D13" s="43" t="s">
        <v>28</v>
      </c>
      <c r="E13" s="43" t="s">
        <v>29</v>
      </c>
      <c r="F13" s="102" t="s">
        <v>30</v>
      </c>
      <c r="G13" s="30"/>
      <c r="H13" s="77"/>
      <c r="I13" s="24"/>
      <c r="J13" s="24"/>
      <c r="K13" s="24" t="n">
        <v>33</v>
      </c>
      <c r="L13" s="24"/>
      <c r="M13" s="30" t="n">
        <v>42</v>
      </c>
      <c r="N13" s="30" t="n">
        <f aca="false">SUM(G13:M13)</f>
        <v>75</v>
      </c>
      <c r="O13" s="128"/>
    </row>
    <row r="14" customFormat="false" ht="15.75" hidden="false" customHeight="false" outlineLevel="0" collapsed="false">
      <c r="A14" s="126" t="n">
        <v>12</v>
      </c>
      <c r="B14" s="70" t="s">
        <v>209</v>
      </c>
      <c r="C14" s="70" t="s">
        <v>210</v>
      </c>
      <c r="D14" s="70" t="s">
        <v>216</v>
      </c>
      <c r="E14" s="70" t="s">
        <v>217</v>
      </c>
      <c r="F14" s="70" t="s">
        <v>68</v>
      </c>
      <c r="G14" s="30" t="n">
        <v>39</v>
      </c>
      <c r="H14" s="79"/>
      <c r="I14" s="25"/>
      <c r="J14" s="25"/>
      <c r="K14" s="25"/>
      <c r="L14" s="25"/>
      <c r="M14" s="30"/>
      <c r="N14" s="30" t="n">
        <f aca="false">SUM(G14:M14)</f>
        <v>39</v>
      </c>
      <c r="O14" s="128"/>
    </row>
    <row r="15" customFormat="false" ht="15.75" hidden="false" customHeight="false" outlineLevel="0" collapsed="false">
      <c r="A15" s="126" t="n">
        <v>13</v>
      </c>
      <c r="B15" s="39" t="s">
        <v>77</v>
      </c>
      <c r="C15" s="39" t="s">
        <v>78</v>
      </c>
      <c r="D15" s="39" t="s">
        <v>218</v>
      </c>
      <c r="E15" s="39" t="s">
        <v>219</v>
      </c>
      <c r="F15" s="39" t="s">
        <v>21</v>
      </c>
      <c r="G15" s="77" t="n">
        <v>29</v>
      </c>
      <c r="H15" s="77"/>
      <c r="I15" s="24"/>
      <c r="J15" s="24"/>
      <c r="K15" s="24"/>
      <c r="L15" s="24"/>
      <c r="M15" s="30"/>
      <c r="N15" s="30" t="n">
        <f aca="false">SUM(G15:M15)</f>
        <v>29</v>
      </c>
      <c r="O15" s="128"/>
    </row>
    <row r="16" customFormat="false" ht="15.75" hidden="false" customHeight="true" outlineLevel="0" collapsed="false">
      <c r="A16" s="48" t="n">
        <v>14</v>
      </c>
      <c r="B16" s="70" t="s">
        <v>88</v>
      </c>
      <c r="C16" s="70" t="s">
        <v>89</v>
      </c>
      <c r="D16" s="70" t="s">
        <v>90</v>
      </c>
      <c r="E16" s="70" t="s">
        <v>213</v>
      </c>
      <c r="F16" s="70" t="s">
        <v>48</v>
      </c>
      <c r="G16" s="30" t="n">
        <v>27</v>
      </c>
      <c r="H16" s="77"/>
      <c r="I16" s="24"/>
      <c r="J16" s="24"/>
      <c r="K16" s="24"/>
      <c r="L16" s="24"/>
      <c r="M16" s="30"/>
      <c r="N16" s="30" t="n">
        <f aca="false">SUM(G16:M16)</f>
        <v>27</v>
      </c>
      <c r="O16" s="128"/>
    </row>
    <row r="17" customFormat="false" ht="15" hidden="false" customHeight="true" outlineLevel="0" collapsed="false">
      <c r="A17" s="126" t="n">
        <v>15</v>
      </c>
      <c r="B17" s="70" t="s">
        <v>105</v>
      </c>
      <c r="C17" s="70" t="s">
        <v>106</v>
      </c>
      <c r="D17" s="70" t="s">
        <v>107</v>
      </c>
      <c r="E17" s="70" t="s">
        <v>108</v>
      </c>
      <c r="F17" s="70" t="s">
        <v>68</v>
      </c>
      <c r="G17" s="30" t="n">
        <v>25</v>
      </c>
      <c r="H17" s="77"/>
      <c r="I17" s="24"/>
      <c r="J17" s="24"/>
      <c r="K17" s="24"/>
      <c r="L17" s="24"/>
      <c r="M17" s="30"/>
      <c r="N17" s="30" t="n">
        <f aca="false">SUM(G17:M17)</f>
        <v>25</v>
      </c>
      <c r="O17" s="128"/>
    </row>
    <row r="18" customFormat="false" ht="15" hidden="false" customHeight="true" outlineLevel="0" collapsed="false">
      <c r="A18" s="126" t="n">
        <v>15</v>
      </c>
      <c r="B18" s="76" t="s">
        <v>206</v>
      </c>
      <c r="C18" s="76" t="s">
        <v>65</v>
      </c>
      <c r="D18" s="76" t="s">
        <v>207</v>
      </c>
      <c r="E18" s="76" t="s">
        <v>67</v>
      </c>
      <c r="F18" s="76" t="s">
        <v>68</v>
      </c>
      <c r="G18" s="30" t="n">
        <v>25</v>
      </c>
      <c r="H18" s="77"/>
      <c r="I18" s="24"/>
      <c r="J18" s="24"/>
      <c r="K18" s="24"/>
      <c r="L18" s="24"/>
      <c r="M18" s="30"/>
      <c r="N18" s="30" t="n">
        <f aca="false">SUM(G18:M18)</f>
        <v>25</v>
      </c>
      <c r="O18" s="128"/>
    </row>
    <row r="19" customFormat="false" ht="15" hidden="false" customHeight="true" outlineLevel="0" collapsed="false">
      <c r="A19" s="48" t="n">
        <v>15</v>
      </c>
      <c r="B19" s="39" t="s">
        <v>100</v>
      </c>
      <c r="C19" s="39" t="s">
        <v>101</v>
      </c>
      <c r="D19" s="39" t="s">
        <v>102</v>
      </c>
      <c r="E19" s="39" t="s">
        <v>103</v>
      </c>
      <c r="F19" s="40" t="s">
        <v>104</v>
      </c>
      <c r="G19" s="30" t="n">
        <v>25</v>
      </c>
      <c r="H19" s="77"/>
      <c r="I19" s="24"/>
      <c r="J19" s="24"/>
      <c r="K19" s="24"/>
      <c r="L19" s="24"/>
      <c r="M19" s="30"/>
      <c r="N19" s="30" t="n">
        <f aca="false">SUM(G19:M19)</f>
        <v>25</v>
      </c>
      <c r="O19" s="128"/>
    </row>
    <row r="20" customFormat="false" ht="15" hidden="false" customHeight="true" outlineLevel="0" collapsed="false">
      <c r="A20" s="48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128"/>
    </row>
    <row r="21" customFormat="false" ht="18" hidden="false" customHeight="false" outlineLevel="0" collapsed="false">
      <c r="A21" s="91"/>
      <c r="B21" s="92" t="s">
        <v>313</v>
      </c>
      <c r="C21" s="93"/>
      <c r="D21" s="5" t="s">
        <v>190</v>
      </c>
      <c r="E21" s="5"/>
      <c r="F21" s="5"/>
      <c r="G21" s="104"/>
      <c r="H21" s="95"/>
      <c r="I21" s="95"/>
      <c r="J21" s="95"/>
      <c r="K21" s="95"/>
      <c r="L21" s="95"/>
      <c r="M21" s="95"/>
      <c r="N21" s="7" t="s">
        <v>2</v>
      </c>
      <c r="O21" s="125"/>
    </row>
    <row r="22" customFormat="false" ht="28.5" hidden="false" customHeight="true" outlineLevel="0" collapsed="false">
      <c r="A22" s="8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96" t="s">
        <v>8</v>
      </c>
      <c r="G22" s="11" t="s">
        <v>192</v>
      </c>
      <c r="H22" s="12" t="s">
        <v>10</v>
      </c>
      <c r="I22" s="12" t="s">
        <v>11</v>
      </c>
      <c r="J22" s="12" t="s">
        <v>12</v>
      </c>
      <c r="K22" s="12" t="s">
        <v>13</v>
      </c>
      <c r="L22" s="12" t="s">
        <v>14</v>
      </c>
      <c r="M22" s="12" t="s">
        <v>15</v>
      </c>
      <c r="N22" s="13" t="s">
        <v>16</v>
      </c>
      <c r="O22" s="133" t="s">
        <v>115</v>
      </c>
      <c r="P22" s="12" t="s">
        <v>230</v>
      </c>
    </row>
    <row r="23" customFormat="false" ht="18" hidden="false" customHeight="true" outlineLevel="0" collapsed="false">
      <c r="A23" s="134" t="n">
        <v>1</v>
      </c>
      <c r="B23" s="127" t="s">
        <v>77</v>
      </c>
      <c r="C23" s="127" t="s">
        <v>265</v>
      </c>
      <c r="D23" s="127" t="s">
        <v>266</v>
      </c>
      <c r="E23" s="127" t="s">
        <v>267</v>
      </c>
      <c r="F23" s="127" t="s">
        <v>21</v>
      </c>
      <c r="G23" s="18" t="n">
        <v>42</v>
      </c>
      <c r="H23" s="16" t="n">
        <v>50</v>
      </c>
      <c r="I23" s="97" t="n">
        <v>55</v>
      </c>
      <c r="J23" s="97" t="n">
        <v>55</v>
      </c>
      <c r="K23" s="97"/>
      <c r="L23" s="97" t="n">
        <v>39</v>
      </c>
      <c r="M23" s="97"/>
      <c r="N23" s="18" t="n">
        <f aca="false">SUM(G23:M23)-L23</f>
        <v>202</v>
      </c>
    </row>
    <row r="24" customFormat="false" ht="18.75" hidden="false" customHeight="true" outlineLevel="0" collapsed="false">
      <c r="A24" s="134" t="n">
        <v>2</v>
      </c>
      <c r="B24" s="127" t="s">
        <v>149</v>
      </c>
      <c r="C24" s="127" t="s">
        <v>150</v>
      </c>
      <c r="D24" s="127" t="s">
        <v>151</v>
      </c>
      <c r="E24" s="127" t="s">
        <v>152</v>
      </c>
      <c r="F24" s="127" t="s">
        <v>130</v>
      </c>
      <c r="G24" s="18" t="n">
        <v>50</v>
      </c>
      <c r="H24" s="16" t="n">
        <v>46</v>
      </c>
      <c r="I24" s="97" t="n">
        <v>50</v>
      </c>
      <c r="J24" s="97"/>
      <c r="K24" s="97"/>
      <c r="L24" s="97" t="n">
        <v>50</v>
      </c>
      <c r="M24" s="97" t="n">
        <v>50</v>
      </c>
      <c r="N24" s="18" t="n">
        <f aca="false">SUM(G24:M24)-H24</f>
        <v>200</v>
      </c>
    </row>
    <row r="25" customFormat="false" ht="17.25" hidden="false" customHeight="true" outlineLevel="0" collapsed="false">
      <c r="A25" s="134" t="n">
        <v>3</v>
      </c>
      <c r="B25" s="15" t="s">
        <v>118</v>
      </c>
      <c r="C25" s="15" t="s">
        <v>119</v>
      </c>
      <c r="D25" s="15" t="s">
        <v>120</v>
      </c>
      <c r="E25" s="15" t="s">
        <v>121</v>
      </c>
      <c r="F25" s="15" t="s">
        <v>35</v>
      </c>
      <c r="G25" s="18"/>
      <c r="H25" s="16" t="n">
        <v>33</v>
      </c>
      <c r="I25" s="16" t="n">
        <v>42</v>
      </c>
      <c r="J25" s="16" t="n">
        <v>50</v>
      </c>
      <c r="K25" s="16" t="n">
        <v>50</v>
      </c>
      <c r="L25" s="16" t="n">
        <v>42</v>
      </c>
      <c r="M25" s="16" t="n">
        <v>55</v>
      </c>
      <c r="N25" s="18" t="n">
        <f aca="false">SUM(G25:M25)-H25-I25</f>
        <v>197</v>
      </c>
    </row>
    <row r="26" customFormat="false" ht="16.5" hidden="false" customHeight="true" outlineLevel="0" collapsed="false">
      <c r="A26" s="134" t="n">
        <v>4</v>
      </c>
      <c r="B26" s="76" t="s">
        <v>255</v>
      </c>
      <c r="C26" s="76" t="s">
        <v>256</v>
      </c>
      <c r="D26" s="76" t="s">
        <v>314</v>
      </c>
      <c r="E26" s="76" t="s">
        <v>258</v>
      </c>
      <c r="F26" s="76" t="s">
        <v>130</v>
      </c>
      <c r="G26" s="30" t="n">
        <v>46</v>
      </c>
      <c r="H26" s="23" t="n">
        <v>39</v>
      </c>
      <c r="I26" s="23" t="n">
        <v>46</v>
      </c>
      <c r="J26" s="23" t="n">
        <v>42</v>
      </c>
      <c r="K26" s="23"/>
      <c r="L26" s="23"/>
      <c r="M26" s="23" t="n">
        <v>39</v>
      </c>
      <c r="N26" s="23" t="n">
        <f aca="false">SUM(G26:M26)-H26</f>
        <v>173</v>
      </c>
      <c r="O26" s="30" t="n">
        <v>39</v>
      </c>
      <c r="P26" s="30" t="n">
        <f aca="false">N26+O26</f>
        <v>212</v>
      </c>
    </row>
    <row r="27" customFormat="false" ht="16.5" hidden="false" customHeight="true" outlineLevel="0" collapsed="false">
      <c r="A27" s="134" t="n">
        <v>5</v>
      </c>
      <c r="B27" s="39" t="s">
        <v>315</v>
      </c>
      <c r="C27" s="39" t="s">
        <v>264</v>
      </c>
      <c r="D27" s="39" t="s">
        <v>252</v>
      </c>
      <c r="E27" s="39" t="s">
        <v>253</v>
      </c>
      <c r="F27" s="39" t="s">
        <v>21</v>
      </c>
      <c r="G27" s="30"/>
      <c r="H27" s="24" t="n">
        <v>42</v>
      </c>
      <c r="I27" s="24" t="n">
        <v>39</v>
      </c>
      <c r="J27" s="24" t="n">
        <v>46</v>
      </c>
      <c r="K27" s="24"/>
      <c r="L27" s="24"/>
      <c r="M27" s="24" t="n">
        <v>46</v>
      </c>
      <c r="N27" s="23" t="n">
        <f aca="false">SUM(G27:M27)</f>
        <v>173</v>
      </c>
      <c r="O27" s="30" t="n">
        <v>0</v>
      </c>
      <c r="P27" s="30" t="n">
        <f aca="false">N27+O27</f>
        <v>173</v>
      </c>
    </row>
    <row r="28" customFormat="false" ht="16.5" hidden="false" customHeight="true" outlineLevel="0" collapsed="false">
      <c r="A28" s="134" t="n">
        <v>6</v>
      </c>
      <c r="B28" s="76" t="s">
        <v>316</v>
      </c>
      <c r="C28" s="76" t="s">
        <v>317</v>
      </c>
      <c r="D28" s="76" t="s">
        <v>318</v>
      </c>
      <c r="E28" s="76" t="s">
        <v>242</v>
      </c>
      <c r="F28" s="76" t="s">
        <v>68</v>
      </c>
      <c r="G28" s="30" t="n">
        <v>55</v>
      </c>
      <c r="H28" s="23" t="n">
        <v>55</v>
      </c>
      <c r="I28" s="23"/>
      <c r="J28" s="23"/>
      <c r="K28" s="23"/>
      <c r="L28" s="23"/>
      <c r="M28" s="23"/>
      <c r="N28" s="23" t="n">
        <f aca="false">SUM(G28:M28)</f>
        <v>110</v>
      </c>
    </row>
    <row r="29" customFormat="false" ht="16.5" hidden="false" customHeight="true" outlineLevel="0" collapsed="false">
      <c r="A29" s="134" t="n">
        <v>7</v>
      </c>
      <c r="B29" s="39" t="s">
        <v>319</v>
      </c>
      <c r="C29" s="39" t="s">
        <v>260</v>
      </c>
      <c r="D29" s="39" t="s">
        <v>261</v>
      </c>
      <c r="E29" s="39" t="s">
        <v>320</v>
      </c>
      <c r="F29" s="39" t="s">
        <v>21</v>
      </c>
      <c r="G29" s="30"/>
      <c r="H29" s="24" t="n">
        <v>36</v>
      </c>
      <c r="I29" s="24" t="n">
        <v>36</v>
      </c>
      <c r="J29" s="24" t="n">
        <v>36</v>
      </c>
      <c r="K29" s="24"/>
      <c r="L29" s="24"/>
      <c r="M29" s="24"/>
      <c r="N29" s="23" t="n">
        <f aca="false">SUM(G29:M29)</f>
        <v>108</v>
      </c>
    </row>
    <row r="30" customFormat="false" ht="16.5" hidden="false" customHeight="true" outlineLevel="0" collapsed="false">
      <c r="A30" s="134" t="n">
        <v>8</v>
      </c>
      <c r="B30" s="56" t="s">
        <v>122</v>
      </c>
      <c r="C30" s="56" t="s">
        <v>123</v>
      </c>
      <c r="D30" s="56" t="s">
        <v>124</v>
      </c>
      <c r="E30" s="56" t="s">
        <v>125</v>
      </c>
      <c r="F30" s="56" t="s">
        <v>35</v>
      </c>
      <c r="G30" s="41"/>
      <c r="H30" s="41"/>
      <c r="I30" s="41"/>
      <c r="J30" s="41"/>
      <c r="K30" s="30" t="n">
        <v>55</v>
      </c>
      <c r="L30" s="30" t="n">
        <v>36</v>
      </c>
      <c r="M30" s="30" t="n">
        <v>36</v>
      </c>
      <c r="N30" s="23" t="n">
        <f aca="false">SUM(G30:M30)</f>
        <v>127</v>
      </c>
    </row>
    <row r="31" customFormat="false" ht="16.5" hidden="false" customHeight="true" outlineLevel="0" collapsed="false">
      <c r="A31" s="134" t="n">
        <v>9</v>
      </c>
      <c r="B31" s="39" t="s">
        <v>315</v>
      </c>
      <c r="C31" s="39" t="s">
        <v>264</v>
      </c>
      <c r="D31" s="39" t="s">
        <v>82</v>
      </c>
      <c r="E31" s="39" t="s">
        <v>321</v>
      </c>
      <c r="F31" s="39" t="s">
        <v>21</v>
      </c>
      <c r="G31" s="30" t="n">
        <v>39</v>
      </c>
      <c r="H31" s="24"/>
      <c r="I31" s="24"/>
      <c r="J31" s="24"/>
      <c r="K31" s="24"/>
      <c r="L31" s="24" t="n">
        <v>46</v>
      </c>
      <c r="M31" s="24"/>
      <c r="N31" s="23" t="n">
        <f aca="false">SUM(G31:M31)</f>
        <v>85</v>
      </c>
    </row>
    <row r="32" customFormat="false" ht="15" hidden="false" customHeight="true" outlineLevel="0" collapsed="false">
      <c r="A32" s="134" t="n">
        <v>10</v>
      </c>
      <c r="B32" s="56" t="s">
        <v>220</v>
      </c>
      <c r="C32" s="56" t="s">
        <v>127</v>
      </c>
      <c r="D32" s="56" t="s">
        <v>128</v>
      </c>
      <c r="E32" s="56" t="s">
        <v>129</v>
      </c>
      <c r="F32" s="56" t="s">
        <v>130</v>
      </c>
      <c r="G32" s="41"/>
      <c r="H32" s="41"/>
      <c r="I32" s="41"/>
      <c r="J32" s="30" t="n">
        <v>39</v>
      </c>
      <c r="K32" s="30"/>
      <c r="L32" s="30" t="n">
        <v>33</v>
      </c>
      <c r="M32" s="30"/>
      <c r="N32" s="23" t="n">
        <f aca="false">SUM(G32:M32)</f>
        <v>72</v>
      </c>
    </row>
    <row r="33" customFormat="false" ht="15" hidden="false" customHeight="true" outlineLevel="0" collapsed="false">
      <c r="A33" s="134" t="n">
        <v>11</v>
      </c>
      <c r="B33" s="63" t="s">
        <v>275</v>
      </c>
      <c r="C33" s="63" t="s">
        <v>210</v>
      </c>
      <c r="D33" s="63" t="s">
        <v>276</v>
      </c>
      <c r="E33" s="63" t="s">
        <v>20</v>
      </c>
      <c r="F33" s="63" t="s">
        <v>21</v>
      </c>
      <c r="G33" s="41"/>
      <c r="H33" s="41"/>
      <c r="I33" s="41"/>
      <c r="J33" s="41"/>
      <c r="K33" s="41"/>
      <c r="L33" s="30" t="n">
        <v>55</v>
      </c>
      <c r="M33" s="41"/>
      <c r="N33" s="23" t="n">
        <f aca="false">SUM(G33:M33)</f>
        <v>55</v>
      </c>
    </row>
    <row r="34" customFormat="false" ht="15" hidden="false" customHeight="true" outlineLevel="0" collapsed="false">
      <c r="A34" s="134" t="n">
        <v>12</v>
      </c>
      <c r="B34" s="56" t="s">
        <v>139</v>
      </c>
      <c r="C34" s="56" t="s">
        <v>140</v>
      </c>
      <c r="D34" s="56" t="s">
        <v>141</v>
      </c>
      <c r="E34" s="56" t="s">
        <v>142</v>
      </c>
      <c r="F34" s="56" t="s">
        <v>143</v>
      </c>
      <c r="G34" s="30"/>
      <c r="H34" s="24"/>
      <c r="I34" s="24"/>
      <c r="J34" s="24"/>
      <c r="K34" s="24" t="n">
        <v>46</v>
      </c>
      <c r="L34" s="24"/>
      <c r="M34" s="24"/>
      <c r="N34" s="23" t="n">
        <f aca="false">SUM(G34:M34)</f>
        <v>46</v>
      </c>
    </row>
    <row r="35" customFormat="false" ht="18" hidden="false" customHeight="true" outlineLevel="0" collapsed="false">
      <c r="A35" s="134" t="n">
        <v>13</v>
      </c>
      <c r="B35" s="102" t="s">
        <v>131</v>
      </c>
      <c r="C35" s="102" t="s">
        <v>132</v>
      </c>
      <c r="D35" s="102" t="s">
        <v>133</v>
      </c>
      <c r="E35" s="102" t="s">
        <v>52</v>
      </c>
      <c r="F35" s="102" t="s">
        <v>48</v>
      </c>
      <c r="G35" s="41"/>
      <c r="H35" s="30"/>
      <c r="I35" s="30"/>
      <c r="J35" s="30"/>
      <c r="K35" s="30"/>
      <c r="L35" s="30"/>
      <c r="M35" s="30" t="n">
        <v>42</v>
      </c>
      <c r="N35" s="23" t="n">
        <f aca="false">SUM(G35:M35)</f>
        <v>42</v>
      </c>
    </row>
    <row r="36" customFormat="false" ht="18" hidden="false" customHeight="true" outlineLevel="0" collapsed="false">
      <c r="A36" s="134" t="n">
        <v>14</v>
      </c>
      <c r="B36" s="39" t="s">
        <v>271</v>
      </c>
      <c r="C36" s="39" t="s">
        <v>272</v>
      </c>
      <c r="D36" s="39" t="s">
        <v>273</v>
      </c>
      <c r="E36" s="39" t="s">
        <v>274</v>
      </c>
      <c r="F36" s="39" t="s">
        <v>35</v>
      </c>
      <c r="G36" s="30"/>
      <c r="H36" s="24" t="n">
        <v>31</v>
      </c>
      <c r="I36" s="24"/>
      <c r="J36" s="24"/>
      <c r="K36" s="24"/>
      <c r="L36" s="24"/>
      <c r="M36" s="24"/>
      <c r="N36" s="23" t="n">
        <f aca="false">SUM(G36:M36)</f>
        <v>31</v>
      </c>
    </row>
    <row r="37" customFormat="false" ht="18" hidden="false" customHeight="true" outlineLevel="0" collapsed="false">
      <c r="A37" s="4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customFormat="false" ht="18" hidden="false" customHeight="false" outlineLevel="0" collapsed="false">
      <c r="A38" s="91"/>
      <c r="B38" s="92" t="s">
        <v>322</v>
      </c>
      <c r="C38" s="93"/>
      <c r="D38" s="5" t="s">
        <v>190</v>
      </c>
      <c r="E38" s="5"/>
      <c r="F38" s="5"/>
      <c r="G38" s="104"/>
      <c r="H38" s="95"/>
      <c r="I38" s="95"/>
      <c r="J38" s="95"/>
      <c r="K38" s="95"/>
      <c r="L38" s="95"/>
      <c r="M38" s="95"/>
      <c r="N38" s="7" t="s">
        <v>2</v>
      </c>
    </row>
    <row r="39" customFormat="false" ht="30" hidden="false" customHeight="true" outlineLevel="0" collapsed="false">
      <c r="A39" s="8" t="s">
        <v>3</v>
      </c>
      <c r="B39" s="8" t="s">
        <v>4</v>
      </c>
      <c r="C39" s="8" t="s">
        <v>5</v>
      </c>
      <c r="D39" s="8" t="s">
        <v>6</v>
      </c>
      <c r="E39" s="8" t="s">
        <v>7</v>
      </c>
      <c r="F39" s="96" t="s">
        <v>8</v>
      </c>
      <c r="G39" s="11" t="s">
        <v>192</v>
      </c>
      <c r="H39" s="12" t="s">
        <v>10</v>
      </c>
      <c r="I39" s="12" t="s">
        <v>11</v>
      </c>
      <c r="J39" s="12" t="s">
        <v>12</v>
      </c>
      <c r="K39" s="12" t="s">
        <v>13</v>
      </c>
      <c r="L39" s="12" t="s">
        <v>14</v>
      </c>
      <c r="M39" s="12" t="s">
        <v>15</v>
      </c>
      <c r="N39" s="13" t="s">
        <v>16</v>
      </c>
    </row>
    <row r="40" customFormat="false" ht="21" hidden="false" customHeight="true" outlineLevel="0" collapsed="false">
      <c r="A40" s="134" t="n">
        <v>1</v>
      </c>
      <c r="B40" s="15" t="s">
        <v>283</v>
      </c>
      <c r="C40" s="61" t="s">
        <v>197</v>
      </c>
      <c r="D40" s="117" t="s">
        <v>284</v>
      </c>
      <c r="E40" s="15" t="s">
        <v>285</v>
      </c>
      <c r="F40" s="117" t="s">
        <v>35</v>
      </c>
      <c r="G40" s="135"/>
      <c r="H40" s="80" t="n">
        <v>55</v>
      </c>
      <c r="I40" s="18" t="n">
        <v>55</v>
      </c>
      <c r="J40" s="18" t="n">
        <v>55</v>
      </c>
      <c r="K40" s="18" t="n">
        <v>55</v>
      </c>
      <c r="L40" s="18" t="n">
        <v>55</v>
      </c>
      <c r="M40" s="18" t="n">
        <v>50</v>
      </c>
      <c r="N40" s="18" t="n">
        <f aca="false">SUM(G40:M40)-H40-M40</f>
        <v>220</v>
      </c>
      <c r="O40" s="71"/>
    </row>
    <row r="41" customFormat="false" ht="16.5" hidden="false" customHeight="true" outlineLevel="0" collapsed="false">
      <c r="A41" s="134" t="n">
        <v>2</v>
      </c>
      <c r="B41" s="127" t="s">
        <v>80</v>
      </c>
      <c r="C41" s="127" t="s">
        <v>279</v>
      </c>
      <c r="D41" s="127" t="s">
        <v>280</v>
      </c>
      <c r="E41" s="127" t="s">
        <v>323</v>
      </c>
      <c r="F41" s="127" t="s">
        <v>68</v>
      </c>
      <c r="G41" s="18" t="n">
        <v>50</v>
      </c>
      <c r="H41" s="136"/>
      <c r="I41" s="18" t="n">
        <v>50</v>
      </c>
      <c r="J41" s="18" t="n">
        <v>42</v>
      </c>
      <c r="K41" s="18" t="n">
        <v>50</v>
      </c>
      <c r="L41" s="18" t="n">
        <v>50</v>
      </c>
      <c r="M41" s="16" t="n">
        <v>55</v>
      </c>
      <c r="N41" s="18" t="n">
        <f aca="false">SUM(G41:M41)-J41-G41</f>
        <v>205</v>
      </c>
      <c r="O41" s="71"/>
    </row>
    <row r="42" customFormat="false" ht="18.75" hidden="false" customHeight="true" outlineLevel="0" collapsed="false">
      <c r="A42" s="134" t="n">
        <v>3</v>
      </c>
      <c r="B42" s="15" t="s">
        <v>324</v>
      </c>
      <c r="C42" s="15" t="s">
        <v>325</v>
      </c>
      <c r="D42" s="15" t="s">
        <v>288</v>
      </c>
      <c r="E42" s="15" t="s">
        <v>326</v>
      </c>
      <c r="F42" s="15" t="s">
        <v>130</v>
      </c>
      <c r="G42" s="118"/>
      <c r="H42" s="16" t="n">
        <v>50</v>
      </c>
      <c r="I42" s="16"/>
      <c r="J42" s="16" t="n">
        <v>50</v>
      </c>
      <c r="K42" s="16"/>
      <c r="L42" s="16" t="n">
        <v>46</v>
      </c>
      <c r="M42" s="16" t="n">
        <v>42</v>
      </c>
      <c r="N42" s="18" t="n">
        <f aca="false">SUM(G42:M42)</f>
        <v>188</v>
      </c>
      <c r="O42" s="71"/>
    </row>
    <row r="43" customFormat="false" ht="19.5" hidden="false" customHeight="true" outlineLevel="0" collapsed="false">
      <c r="A43" s="134" t="n">
        <v>4</v>
      </c>
      <c r="B43" s="137" t="s">
        <v>290</v>
      </c>
      <c r="C43" s="137" t="s">
        <v>291</v>
      </c>
      <c r="D43" s="137" t="s">
        <v>292</v>
      </c>
      <c r="E43" s="137" t="s">
        <v>293</v>
      </c>
      <c r="F43" s="137" t="s">
        <v>138</v>
      </c>
      <c r="G43" s="138"/>
      <c r="H43" s="98" t="n">
        <v>42</v>
      </c>
      <c r="I43" s="122" t="n">
        <v>42</v>
      </c>
      <c r="J43" s="122" t="n">
        <v>36</v>
      </c>
      <c r="K43" s="122" t="n">
        <v>46</v>
      </c>
      <c r="L43" s="122" t="n">
        <v>42</v>
      </c>
      <c r="M43" s="122"/>
      <c r="N43" s="23" t="n">
        <f aca="false">SUM(G43:M43)-J43-G43</f>
        <v>172</v>
      </c>
      <c r="O43" s="71"/>
      <c r="Q43" s="71" t="s">
        <v>50</v>
      </c>
      <c r="R43" s="71" t="s">
        <v>50</v>
      </c>
    </row>
    <row r="44" customFormat="false" ht="15.75" hidden="false" customHeight="true" outlineLevel="0" collapsed="false">
      <c r="A44" s="134" t="n">
        <v>5</v>
      </c>
      <c r="B44" s="76" t="s">
        <v>294</v>
      </c>
      <c r="C44" s="76" t="s">
        <v>295</v>
      </c>
      <c r="D44" s="76" t="s">
        <v>246</v>
      </c>
      <c r="E44" s="76" t="s">
        <v>296</v>
      </c>
      <c r="F44" s="76" t="s">
        <v>297</v>
      </c>
      <c r="G44" s="60"/>
      <c r="H44" s="24" t="n">
        <v>46</v>
      </c>
      <c r="I44" s="24" t="n">
        <v>46</v>
      </c>
      <c r="J44" s="24" t="n">
        <v>39</v>
      </c>
      <c r="K44" s="24"/>
      <c r="L44" s="24" t="n">
        <v>39</v>
      </c>
      <c r="M44" s="23"/>
      <c r="N44" s="23" t="n">
        <f aca="false">SUM(G44:M44)</f>
        <v>170</v>
      </c>
    </row>
    <row r="45" customFormat="false" ht="17.25" hidden="false" customHeight="true" outlineLevel="0" collapsed="false">
      <c r="A45" s="134" t="n">
        <v>6</v>
      </c>
      <c r="B45" s="39" t="s">
        <v>179</v>
      </c>
      <c r="C45" s="39" t="s">
        <v>180</v>
      </c>
      <c r="D45" s="39" t="s">
        <v>58</v>
      </c>
      <c r="E45" s="39" t="s">
        <v>227</v>
      </c>
      <c r="F45" s="39" t="s">
        <v>156</v>
      </c>
      <c r="G45" s="98" t="n">
        <v>46</v>
      </c>
      <c r="H45" s="24"/>
      <c r="I45" s="24" t="n">
        <v>39</v>
      </c>
      <c r="J45" s="24" t="n">
        <v>33</v>
      </c>
      <c r="K45" s="24" t="n">
        <v>39</v>
      </c>
      <c r="L45" s="24" t="n">
        <v>36</v>
      </c>
      <c r="M45" s="24" t="n">
        <v>36</v>
      </c>
      <c r="N45" s="23" t="n">
        <f aca="false">SUM(G45:M45)-J45-L45</f>
        <v>160</v>
      </c>
      <c r="O45" s="139"/>
      <c r="P45" s="125"/>
    </row>
    <row r="46" s="71" customFormat="true" ht="18.75" hidden="false" customHeight="true" outlineLevel="0" collapsed="false">
      <c r="A46" s="134" t="n">
        <v>7</v>
      </c>
      <c r="B46" s="22" t="s">
        <v>176</v>
      </c>
      <c r="C46" s="22" t="s">
        <v>158</v>
      </c>
      <c r="D46" s="22" t="s">
        <v>177</v>
      </c>
      <c r="E46" s="22" t="s">
        <v>178</v>
      </c>
      <c r="F46" s="22" t="s">
        <v>138</v>
      </c>
      <c r="G46" s="72"/>
      <c r="H46" s="24" t="n">
        <v>39</v>
      </c>
      <c r="I46" s="24" t="n">
        <v>36</v>
      </c>
      <c r="J46" s="24"/>
      <c r="K46" s="24" t="n">
        <v>36</v>
      </c>
      <c r="L46" s="24"/>
      <c r="M46" s="24" t="n">
        <v>39</v>
      </c>
      <c r="N46" s="23" t="n">
        <f aca="false">SUM(G46:M46)</f>
        <v>150</v>
      </c>
      <c r="O46" s="140"/>
      <c r="P46" s="141"/>
    </row>
    <row r="47" customFormat="false" ht="17.25" hidden="false" customHeight="true" outlineLevel="0" collapsed="false">
      <c r="A47" s="134" t="n">
        <v>8</v>
      </c>
      <c r="B47" s="76" t="s">
        <v>225</v>
      </c>
      <c r="C47" s="76" t="s">
        <v>171</v>
      </c>
      <c r="D47" s="76" t="s">
        <v>226</v>
      </c>
      <c r="E47" s="76" t="s">
        <v>173</v>
      </c>
      <c r="F47" s="76" t="s">
        <v>68</v>
      </c>
      <c r="G47" s="23" t="n">
        <v>42</v>
      </c>
      <c r="H47" s="24" t="n">
        <v>36</v>
      </c>
      <c r="I47" s="24" t="n">
        <v>31</v>
      </c>
      <c r="J47" s="24"/>
      <c r="K47" s="24"/>
      <c r="L47" s="24" t="n">
        <v>33</v>
      </c>
      <c r="M47" s="23" t="n">
        <v>33</v>
      </c>
      <c r="N47" s="23" t="n">
        <f aca="false">SUM(G47:M47)-I47</f>
        <v>144</v>
      </c>
      <c r="O47" s="139"/>
      <c r="P47" s="125"/>
    </row>
    <row r="48" customFormat="false" ht="16.5" hidden="false" customHeight="true" outlineLevel="0" collapsed="false">
      <c r="A48" s="134" t="n">
        <v>9</v>
      </c>
      <c r="B48" s="63" t="s">
        <v>303</v>
      </c>
      <c r="C48" s="63" t="s">
        <v>304</v>
      </c>
      <c r="D48" s="63" t="s">
        <v>305</v>
      </c>
      <c r="E48" s="63" t="s">
        <v>306</v>
      </c>
      <c r="F48" s="63" t="s">
        <v>21</v>
      </c>
      <c r="G48" s="63"/>
      <c r="H48" s="30"/>
      <c r="I48" s="30"/>
      <c r="J48" s="30" t="n">
        <v>46</v>
      </c>
      <c r="K48" s="30" t="n">
        <v>42</v>
      </c>
      <c r="L48" s="30"/>
      <c r="M48" s="30" t="n">
        <v>46</v>
      </c>
      <c r="N48" s="23" t="n">
        <f aca="false">SUM(G48:M48)</f>
        <v>134</v>
      </c>
      <c r="O48" s="139"/>
      <c r="P48" s="125"/>
    </row>
    <row r="49" customFormat="false" ht="16.5" hidden="false" customHeight="true" outlineLevel="0" collapsed="false">
      <c r="A49" s="134" t="n">
        <v>10</v>
      </c>
      <c r="B49" s="142" t="s">
        <v>69</v>
      </c>
      <c r="C49" s="142" t="s">
        <v>174</v>
      </c>
      <c r="D49" s="142" t="s">
        <v>175</v>
      </c>
      <c r="E49" s="142" t="s">
        <v>169</v>
      </c>
      <c r="F49" s="142" t="s">
        <v>138</v>
      </c>
      <c r="G49" s="63"/>
      <c r="H49" s="63"/>
      <c r="I49" s="30" t="n">
        <v>33</v>
      </c>
      <c r="J49" s="30" t="n">
        <v>31</v>
      </c>
      <c r="K49" s="30" t="n">
        <v>33</v>
      </c>
      <c r="L49" s="30"/>
      <c r="M49" s="30" t="n">
        <v>31</v>
      </c>
      <c r="N49" s="23" t="n">
        <f aca="false">SUM(G49:M49)</f>
        <v>128</v>
      </c>
      <c r="O49" s="139"/>
      <c r="P49" s="125"/>
    </row>
    <row r="50" customFormat="false" ht="16.5" hidden="false" customHeight="true" outlineLevel="0" collapsed="false">
      <c r="A50" s="134" t="n">
        <v>11</v>
      </c>
      <c r="B50" s="22" t="s">
        <v>182</v>
      </c>
      <c r="C50" s="22" t="s">
        <v>183</v>
      </c>
      <c r="D50" s="22" t="s">
        <v>184</v>
      </c>
      <c r="E50" s="22" t="s">
        <v>185</v>
      </c>
      <c r="F50" s="22" t="s">
        <v>138</v>
      </c>
      <c r="G50" s="121"/>
      <c r="H50" s="24" t="n">
        <v>31</v>
      </c>
      <c r="I50" s="24" t="n">
        <v>27</v>
      </c>
      <c r="J50" s="24" t="n">
        <v>29</v>
      </c>
      <c r="K50" s="24"/>
      <c r="L50" s="24" t="n">
        <v>31</v>
      </c>
      <c r="M50" s="24"/>
      <c r="N50" s="23" t="n">
        <f aca="false">SUM(G50:M50)</f>
        <v>118</v>
      </c>
      <c r="O50" s="139"/>
      <c r="P50" s="125"/>
    </row>
    <row r="51" customFormat="false" ht="19.5" hidden="false" customHeight="true" outlineLevel="0" collapsed="false">
      <c r="A51" s="134" t="n">
        <v>12</v>
      </c>
      <c r="B51" s="22" t="s">
        <v>298</v>
      </c>
      <c r="C51" s="22" t="s">
        <v>299</v>
      </c>
      <c r="D51" s="22" t="s">
        <v>300</v>
      </c>
      <c r="E51" s="22" t="s">
        <v>301</v>
      </c>
      <c r="F51" s="22" t="s">
        <v>302</v>
      </c>
      <c r="G51" s="132"/>
      <c r="H51" s="23" t="n">
        <v>33</v>
      </c>
      <c r="I51" s="23" t="n">
        <v>31</v>
      </c>
      <c r="J51" s="23" t="n">
        <v>29</v>
      </c>
      <c r="K51" s="23"/>
      <c r="L51" s="23"/>
      <c r="M51" s="23"/>
      <c r="N51" s="23" t="n">
        <f aca="false">SUM(G51:M51)</f>
        <v>93</v>
      </c>
      <c r="O51" s="125"/>
      <c r="P51" s="125"/>
    </row>
    <row r="52" customFormat="false" ht="16.5" hidden="false" customHeight="true" outlineLevel="0" collapsed="false">
      <c r="A52" s="134" t="n">
        <v>13</v>
      </c>
      <c r="B52" s="76" t="s">
        <v>327</v>
      </c>
      <c r="C52" s="76" t="s">
        <v>328</v>
      </c>
      <c r="D52" s="76" t="s">
        <v>329</v>
      </c>
      <c r="E52" s="76" t="s">
        <v>330</v>
      </c>
      <c r="F52" s="143" t="s">
        <v>331</v>
      </c>
      <c r="G52" s="98" t="n">
        <v>55</v>
      </c>
      <c r="H52" s="24"/>
      <c r="I52" s="24"/>
      <c r="J52" s="24"/>
      <c r="K52" s="24"/>
      <c r="L52" s="24"/>
      <c r="M52" s="24"/>
      <c r="N52" s="23" t="n">
        <f aca="false">SUM(G52:M52)</f>
        <v>55</v>
      </c>
      <c r="O52" s="125"/>
      <c r="P52" s="125"/>
      <c r="R52" s="71" t="s">
        <v>332</v>
      </c>
    </row>
    <row r="53" customFormat="false" ht="18" hidden="false" customHeight="true" outlineLevel="0" collapsed="false">
      <c r="A53" s="63"/>
    </row>
  </sheetData>
  <mergeCells count="3">
    <mergeCell ref="D1:F1"/>
    <mergeCell ref="D21:F21"/>
    <mergeCell ref="D38:F3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2" activeCellId="0" sqref="P12"/>
    </sheetView>
  </sheetViews>
  <sheetFormatPr defaultColWidth="12.5703125" defaultRowHeight="15" zeroHeight="false" outlineLevelRow="0" outlineLevelCol="0"/>
  <cols>
    <col collapsed="false" customWidth="true" hidden="false" outlineLevel="0" max="1" min="1" style="1" width="4.42"/>
    <col collapsed="false" customWidth="true" hidden="false" outlineLevel="0" max="2" min="2" style="0" width="15.29"/>
    <col collapsed="false" customWidth="true" hidden="false" outlineLevel="0" max="3" min="3" style="0" width="21.29"/>
    <col collapsed="false" customWidth="true" hidden="false" outlineLevel="0" max="4" min="4" style="0" width="15.42"/>
    <col collapsed="false" customWidth="true" hidden="false" outlineLevel="0" max="5" min="5" style="0" width="15"/>
    <col collapsed="false" customWidth="true" hidden="false" outlineLevel="0" max="6" min="6" style="0" width="19.29"/>
    <col collapsed="false" customWidth="true" hidden="false" outlineLevel="0" max="7" min="7" style="0" width="4.14"/>
    <col collapsed="false" customWidth="true" hidden="false" outlineLevel="0" max="13" min="8" style="0" width="4"/>
    <col collapsed="false" customWidth="true" hidden="false" outlineLevel="0" max="14" min="14" style="0" width="6.85"/>
  </cols>
  <sheetData>
    <row r="1" customFormat="false" ht="19.5" hidden="false" customHeight="true" outlineLevel="0" collapsed="false">
      <c r="A1" s="114"/>
      <c r="B1" s="144" t="s">
        <v>333</v>
      </c>
      <c r="C1" s="50"/>
      <c r="D1" s="5" t="s">
        <v>1</v>
      </c>
      <c r="E1" s="5"/>
      <c r="F1" s="5"/>
      <c r="G1" s="94"/>
      <c r="H1" s="50"/>
      <c r="I1" s="50"/>
      <c r="J1" s="50"/>
      <c r="K1" s="50"/>
      <c r="L1" s="95"/>
      <c r="M1" s="95"/>
      <c r="N1" s="66" t="s">
        <v>191</v>
      </c>
      <c r="O1" s="125"/>
    </row>
    <row r="2" customFormat="false" ht="34.5" hidden="false" customHeight="true" outlineLevel="0" collapsed="false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11" t="s">
        <v>9</v>
      </c>
      <c r="H2" s="12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  <c r="N2" s="12" t="s">
        <v>230</v>
      </c>
      <c r="O2" s="145"/>
    </row>
    <row r="3" s="27" customFormat="true" ht="19.5" hidden="false" customHeight="true" outlineLevel="0" collapsed="false">
      <c r="A3" s="14" t="n">
        <v>1</v>
      </c>
      <c r="B3" s="15" t="s">
        <v>307</v>
      </c>
      <c r="C3" s="15" t="s">
        <v>308</v>
      </c>
      <c r="D3" s="15" t="s">
        <v>309</v>
      </c>
      <c r="E3" s="15" t="s">
        <v>310</v>
      </c>
      <c r="F3" s="15" t="s">
        <v>35</v>
      </c>
      <c r="G3" s="18" t="n">
        <v>46</v>
      </c>
      <c r="H3" s="18" t="n">
        <v>55</v>
      </c>
      <c r="I3" s="18" t="n">
        <v>50</v>
      </c>
      <c r="J3" s="16" t="n">
        <v>46</v>
      </c>
      <c r="K3" s="18" t="n">
        <v>50</v>
      </c>
      <c r="L3" s="18" t="n">
        <v>55</v>
      </c>
      <c r="M3" s="18"/>
      <c r="N3" s="18" t="n">
        <f aca="false">SUM(G3:M3)-G3-J3</f>
        <v>210</v>
      </c>
      <c r="O3" s="146"/>
    </row>
    <row r="4" s="27" customFormat="true" ht="19.5" hidden="false" customHeight="true" outlineLevel="0" collapsed="false">
      <c r="A4" s="14" t="n">
        <v>2</v>
      </c>
      <c r="B4" s="15" t="s">
        <v>80</v>
      </c>
      <c r="C4" s="15" t="s">
        <v>279</v>
      </c>
      <c r="D4" s="15" t="s">
        <v>280</v>
      </c>
      <c r="E4" s="15" t="s">
        <v>281</v>
      </c>
      <c r="F4" s="15" t="s">
        <v>68</v>
      </c>
      <c r="G4" s="18" t="n">
        <v>39</v>
      </c>
      <c r="H4" s="18" t="n">
        <v>50</v>
      </c>
      <c r="I4" s="18" t="n">
        <v>55</v>
      </c>
      <c r="J4" s="16" t="n">
        <v>50</v>
      </c>
      <c r="K4" s="18" t="n">
        <v>42</v>
      </c>
      <c r="L4" s="18" t="n">
        <v>42</v>
      </c>
      <c r="M4" s="18" t="n">
        <v>50</v>
      </c>
      <c r="N4" s="18" t="n">
        <f aca="false">SUM(G4:M4)-G4-K4-L4</f>
        <v>205</v>
      </c>
      <c r="O4" s="146"/>
    </row>
    <row r="5" customFormat="false" ht="19.5" hidden="false" customHeight="true" outlineLevel="0" collapsed="false">
      <c r="A5" s="14" t="n">
        <v>3</v>
      </c>
      <c r="B5" s="15" t="s">
        <v>182</v>
      </c>
      <c r="C5" s="15" t="s">
        <v>334</v>
      </c>
      <c r="D5" s="15" t="s">
        <v>335</v>
      </c>
      <c r="E5" s="15" t="s">
        <v>336</v>
      </c>
      <c r="F5" s="15" t="s">
        <v>21</v>
      </c>
      <c r="G5" s="147" t="n">
        <v>50</v>
      </c>
      <c r="H5" s="18"/>
      <c r="I5" s="18" t="n">
        <v>46</v>
      </c>
      <c r="J5" s="115"/>
      <c r="K5" s="80"/>
      <c r="L5" s="80" t="n">
        <v>46</v>
      </c>
      <c r="M5" s="80" t="n">
        <v>46</v>
      </c>
      <c r="N5" s="18" t="n">
        <f aca="false">SUM(G5:M5)</f>
        <v>188</v>
      </c>
    </row>
    <row r="6" customFormat="false" ht="19.5" hidden="false" customHeight="true" outlineLevel="0" collapsed="false">
      <c r="A6" s="14" t="n">
        <v>4</v>
      </c>
      <c r="B6" s="39" t="s">
        <v>337</v>
      </c>
      <c r="C6" s="39" t="s">
        <v>338</v>
      </c>
      <c r="D6" s="39" t="s">
        <v>339</v>
      </c>
      <c r="E6" s="39" t="s">
        <v>37</v>
      </c>
      <c r="F6" s="39" t="s">
        <v>21</v>
      </c>
      <c r="G6" s="30" t="n">
        <v>36</v>
      </c>
      <c r="H6" s="30" t="n">
        <v>36</v>
      </c>
      <c r="I6" s="30"/>
      <c r="J6" s="23" t="n">
        <v>39</v>
      </c>
      <c r="K6" s="23"/>
      <c r="L6" s="23" t="n">
        <v>36</v>
      </c>
      <c r="M6" s="23" t="n">
        <v>42</v>
      </c>
      <c r="N6" s="30" t="n">
        <f aca="false">SUM(G6:M6)-G6</f>
        <v>153</v>
      </c>
    </row>
    <row r="7" customFormat="false" ht="21.75" hidden="false" customHeight="true" outlineLevel="0" collapsed="false">
      <c r="A7" s="14" t="n">
        <v>5</v>
      </c>
      <c r="B7" s="39" t="s">
        <v>290</v>
      </c>
      <c r="C7" s="39" t="s">
        <v>291</v>
      </c>
      <c r="D7" s="39" t="s">
        <v>292</v>
      </c>
      <c r="E7" s="39" t="s">
        <v>293</v>
      </c>
      <c r="F7" s="39" t="s">
        <v>138</v>
      </c>
      <c r="G7" s="30" t="n">
        <v>27</v>
      </c>
      <c r="H7" s="30" t="n">
        <v>33</v>
      </c>
      <c r="I7" s="30" t="n">
        <v>39</v>
      </c>
      <c r="J7" s="30" t="n">
        <v>36</v>
      </c>
      <c r="K7" s="30" t="n">
        <v>39</v>
      </c>
      <c r="L7" s="30" t="n">
        <v>33</v>
      </c>
      <c r="M7" s="30"/>
      <c r="N7" s="30" t="n">
        <f aca="false">SUM(G7:M7)-G7-H7</f>
        <v>147</v>
      </c>
      <c r="O7" s="0" t="s">
        <v>50</v>
      </c>
    </row>
    <row r="8" customFormat="false" ht="21.75" hidden="false" customHeight="true" outlineLevel="0" collapsed="false">
      <c r="A8" s="14" t="n">
        <v>6</v>
      </c>
      <c r="B8" s="39" t="s">
        <v>340</v>
      </c>
      <c r="C8" s="39" t="s">
        <v>341</v>
      </c>
      <c r="D8" s="39" t="s">
        <v>24</v>
      </c>
      <c r="E8" s="39" t="s">
        <v>342</v>
      </c>
      <c r="F8" s="39" t="s">
        <v>48</v>
      </c>
      <c r="G8" s="30"/>
      <c r="H8" s="30"/>
      <c r="I8" s="30" t="n">
        <v>42</v>
      </c>
      <c r="J8" s="23"/>
      <c r="K8" s="23" t="n">
        <v>46</v>
      </c>
      <c r="L8" s="23" t="n">
        <v>50</v>
      </c>
      <c r="M8" s="23"/>
      <c r="N8" s="30" t="n">
        <f aca="false">SUM(G8:M8)</f>
        <v>138</v>
      </c>
    </row>
    <row r="9" s="27" customFormat="true" ht="19.5" hidden="false" customHeight="true" outlineLevel="0" collapsed="false">
      <c r="A9" s="14" t="n">
        <v>7</v>
      </c>
      <c r="B9" s="63" t="s">
        <v>343</v>
      </c>
      <c r="C9" s="63" t="s">
        <v>344</v>
      </c>
      <c r="D9" s="63" t="s">
        <v>90</v>
      </c>
      <c r="E9" s="63" t="s">
        <v>345</v>
      </c>
      <c r="F9" s="39" t="s">
        <v>48</v>
      </c>
      <c r="G9" s="41"/>
      <c r="H9" s="41"/>
      <c r="I9" s="41"/>
      <c r="J9" s="41"/>
      <c r="K9" s="30" t="n">
        <v>55</v>
      </c>
      <c r="L9" s="41"/>
      <c r="M9" s="30" t="n">
        <v>55</v>
      </c>
      <c r="N9" s="30" t="n">
        <f aca="false">SUM(G9:M9)</f>
        <v>110</v>
      </c>
    </row>
    <row r="10" s="27" customFormat="true" ht="19.5" hidden="false" customHeight="true" outlineLevel="0" collapsed="false">
      <c r="A10" s="14" t="n">
        <v>8</v>
      </c>
      <c r="B10" s="39" t="s">
        <v>259</v>
      </c>
      <c r="C10" s="39" t="s">
        <v>346</v>
      </c>
      <c r="D10" s="39" t="s">
        <v>24</v>
      </c>
      <c r="E10" s="39" t="s">
        <v>347</v>
      </c>
      <c r="F10" s="39" t="s">
        <v>156</v>
      </c>
      <c r="G10" s="30" t="n">
        <v>42</v>
      </c>
      <c r="H10" s="30"/>
      <c r="I10" s="30"/>
      <c r="J10" s="24" t="n">
        <v>55</v>
      </c>
      <c r="K10" s="23"/>
      <c r="L10" s="23"/>
      <c r="M10" s="23"/>
      <c r="N10" s="30" t="n">
        <f aca="false">SUM(G10:M10)</f>
        <v>97</v>
      </c>
    </row>
    <row r="11" s="27" customFormat="true" ht="19.5" hidden="false" customHeight="true" outlineLevel="0" collapsed="false">
      <c r="A11" s="14" t="n">
        <v>9</v>
      </c>
      <c r="B11" s="63" t="s">
        <v>303</v>
      </c>
      <c r="C11" s="63" t="s">
        <v>304</v>
      </c>
      <c r="D11" s="63" t="s">
        <v>305</v>
      </c>
      <c r="E11" s="63" t="s">
        <v>306</v>
      </c>
      <c r="F11" s="63" t="s">
        <v>21</v>
      </c>
      <c r="G11" s="30"/>
      <c r="H11" s="30"/>
      <c r="I11" s="30"/>
      <c r="J11" s="23"/>
      <c r="K11" s="23" t="n">
        <v>36</v>
      </c>
      <c r="L11" s="23"/>
      <c r="M11" s="23" t="n">
        <v>39</v>
      </c>
      <c r="N11" s="30" t="n">
        <f aca="false">SUM(G11:M11)</f>
        <v>75</v>
      </c>
    </row>
    <row r="12" customFormat="false" ht="19.5" hidden="false" customHeight="true" outlineLevel="0" collapsed="false">
      <c r="A12" s="14" t="n">
        <v>10</v>
      </c>
      <c r="B12" s="39" t="s">
        <v>286</v>
      </c>
      <c r="C12" s="39" t="s">
        <v>287</v>
      </c>
      <c r="D12" s="39" t="s">
        <v>288</v>
      </c>
      <c r="E12" s="39" t="s">
        <v>289</v>
      </c>
      <c r="F12" s="39" t="s">
        <v>130</v>
      </c>
      <c r="G12" s="30" t="n">
        <v>33</v>
      </c>
      <c r="H12" s="30"/>
      <c r="I12" s="30"/>
      <c r="J12" s="148"/>
      <c r="K12" s="81"/>
      <c r="L12" s="81" t="n">
        <v>39</v>
      </c>
      <c r="M12" s="81"/>
      <c r="N12" s="30" t="n">
        <f aca="false">SUM(G12:M12)</f>
        <v>72</v>
      </c>
    </row>
    <row r="13" customFormat="false" ht="19.5" hidden="false" customHeight="true" outlineLevel="0" collapsed="false">
      <c r="A13" s="14" t="n">
        <v>11</v>
      </c>
      <c r="B13" s="39" t="s">
        <v>131</v>
      </c>
      <c r="C13" s="39" t="s">
        <v>348</v>
      </c>
      <c r="D13" s="39" t="s">
        <v>349</v>
      </c>
      <c r="E13" s="39" t="s">
        <v>350</v>
      </c>
      <c r="F13" s="39" t="s">
        <v>351</v>
      </c>
      <c r="G13" s="30" t="n">
        <v>29</v>
      </c>
      <c r="H13" s="30" t="n">
        <v>39</v>
      </c>
      <c r="I13" s="30"/>
      <c r="J13" s="23"/>
      <c r="K13" s="23"/>
      <c r="L13" s="23"/>
      <c r="M13" s="23"/>
      <c r="N13" s="30" t="n">
        <f aca="false">SUM(G13:M13)</f>
        <v>68</v>
      </c>
    </row>
    <row r="14" customFormat="false" ht="19.5" hidden="false" customHeight="true" outlineLevel="0" collapsed="false">
      <c r="A14" s="14" t="n">
        <v>12</v>
      </c>
      <c r="B14" s="39" t="s">
        <v>352</v>
      </c>
      <c r="C14" s="39" t="s">
        <v>353</v>
      </c>
      <c r="D14" s="39" t="s">
        <v>354</v>
      </c>
      <c r="E14" s="39" t="s">
        <v>330</v>
      </c>
      <c r="F14" s="39" t="s">
        <v>355</v>
      </c>
      <c r="G14" s="30" t="n">
        <v>55</v>
      </c>
      <c r="H14" s="30"/>
      <c r="I14" s="30"/>
      <c r="J14" s="24"/>
      <c r="K14" s="98"/>
      <c r="L14" s="98"/>
      <c r="M14" s="98"/>
      <c r="N14" s="30" t="n">
        <f aca="false">SUM(G14:M14)</f>
        <v>55</v>
      </c>
    </row>
    <row r="15" customFormat="false" ht="19.5" hidden="false" customHeight="true" outlineLevel="0" collapsed="false">
      <c r="A15" s="14" t="n">
        <v>13</v>
      </c>
      <c r="B15" s="39" t="s">
        <v>356</v>
      </c>
      <c r="C15" s="39" t="s">
        <v>197</v>
      </c>
      <c r="D15" s="39" t="s">
        <v>284</v>
      </c>
      <c r="E15" s="39" t="s">
        <v>357</v>
      </c>
      <c r="F15" s="39" t="s">
        <v>35</v>
      </c>
      <c r="G15" s="30"/>
      <c r="H15" s="30"/>
      <c r="I15" s="30"/>
      <c r="J15" s="23" t="n">
        <v>42</v>
      </c>
      <c r="K15" s="23"/>
      <c r="L15" s="23"/>
      <c r="M15" s="23"/>
      <c r="N15" s="30" t="n">
        <f aca="false">SUM(G15:M15)</f>
        <v>42</v>
      </c>
    </row>
    <row r="16" customFormat="false" ht="19.5" hidden="false" customHeight="true" outlineLevel="0" collapsed="false">
      <c r="A16" s="14" t="n">
        <v>14</v>
      </c>
      <c r="B16" s="39" t="s">
        <v>358</v>
      </c>
      <c r="C16" s="39" t="s">
        <v>359</v>
      </c>
      <c r="D16" s="39" t="s">
        <v>360</v>
      </c>
      <c r="E16" s="39" t="s">
        <v>361</v>
      </c>
      <c r="F16" s="39" t="s">
        <v>21</v>
      </c>
      <c r="G16" s="30" t="n">
        <v>33</v>
      </c>
      <c r="H16" s="30"/>
      <c r="I16" s="30"/>
      <c r="J16" s="23"/>
      <c r="K16" s="23"/>
      <c r="L16" s="23"/>
      <c r="M16" s="23"/>
      <c r="N16" s="30" t="n">
        <f aca="false">SUM(G16:M16)</f>
        <v>33</v>
      </c>
    </row>
    <row r="17" customFormat="false" ht="19.5" hidden="false" customHeight="true" outlineLevel="0" collapsed="false">
      <c r="A17" s="14" t="n">
        <v>15</v>
      </c>
      <c r="B17" s="39" t="s">
        <v>170</v>
      </c>
      <c r="C17" s="39" t="s">
        <v>171</v>
      </c>
      <c r="D17" s="39" t="s">
        <v>172</v>
      </c>
      <c r="E17" s="39" t="s">
        <v>173</v>
      </c>
      <c r="F17" s="39" t="s">
        <v>68</v>
      </c>
      <c r="G17" s="30" t="n">
        <v>25</v>
      </c>
      <c r="H17" s="30"/>
      <c r="I17" s="30"/>
      <c r="J17" s="24"/>
      <c r="K17" s="23"/>
      <c r="L17" s="23"/>
      <c r="M17" s="23"/>
      <c r="N17" s="30" t="n">
        <f aca="false">SUM(G17:M17)</f>
        <v>25</v>
      </c>
    </row>
    <row r="18" customFormat="false" ht="19.5" hidden="false" customHeight="true" outlineLevel="0" collapsed="false">
      <c r="A18" s="14" t="n">
        <v>16</v>
      </c>
      <c r="B18" s="39" t="s">
        <v>186</v>
      </c>
      <c r="C18" s="39" t="s">
        <v>187</v>
      </c>
      <c r="D18" s="39" t="s">
        <v>188</v>
      </c>
      <c r="E18" s="39" t="s">
        <v>189</v>
      </c>
      <c r="F18" s="39" t="s">
        <v>35</v>
      </c>
      <c r="G18" s="30" t="n">
        <v>23</v>
      </c>
      <c r="H18" s="30"/>
      <c r="I18" s="30"/>
      <c r="J18" s="23"/>
      <c r="K18" s="23"/>
      <c r="L18" s="23"/>
      <c r="M18" s="23"/>
      <c r="N18" s="30" t="n">
        <f aca="false">SUM(G18:M18)</f>
        <v>23</v>
      </c>
    </row>
    <row r="19" customFormat="false" ht="19.5" hidden="false" customHeight="true" outlineLevel="0" collapsed="false">
      <c r="A19" s="14" t="n">
        <v>17</v>
      </c>
      <c r="B19" s="39" t="s">
        <v>69</v>
      </c>
      <c r="C19" s="39" t="s">
        <v>174</v>
      </c>
      <c r="D19" s="39" t="s">
        <v>175</v>
      </c>
      <c r="E19" s="39" t="s">
        <v>169</v>
      </c>
      <c r="F19" s="39" t="s">
        <v>138</v>
      </c>
      <c r="G19" s="30" t="n">
        <v>21</v>
      </c>
      <c r="H19" s="30"/>
      <c r="I19" s="30"/>
      <c r="J19" s="23"/>
      <c r="K19" s="23"/>
      <c r="L19" s="23"/>
      <c r="M19" s="23"/>
      <c r="N19" s="30" t="n">
        <f aca="false">SUM(G19:M19)</f>
        <v>21</v>
      </c>
    </row>
    <row r="20" customFormat="false" ht="19.5" hidden="false" customHeight="true" outlineLevel="0" collapsed="false">
      <c r="A20" s="114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63"/>
    </row>
    <row r="21" customFormat="false" ht="19.5" hidden="false" customHeight="true" outlineLevel="0" collapsed="false">
      <c r="A21" s="103"/>
      <c r="B21" s="149" t="s">
        <v>362</v>
      </c>
      <c r="C21" s="95"/>
      <c r="D21" s="5" t="s">
        <v>1</v>
      </c>
      <c r="E21" s="5"/>
      <c r="F21" s="5"/>
      <c r="G21" s="104"/>
      <c r="H21" s="95"/>
      <c r="I21" s="95"/>
      <c r="J21" s="95"/>
      <c r="K21" s="95"/>
      <c r="L21" s="95"/>
      <c r="M21" s="95"/>
      <c r="N21" s="7" t="s">
        <v>363</v>
      </c>
    </row>
    <row r="22" customFormat="false" ht="34.5" hidden="false" customHeight="true" outlineLevel="0" collapsed="false">
      <c r="A22" s="8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11" t="s">
        <v>9</v>
      </c>
      <c r="H22" s="12" t="s">
        <v>10</v>
      </c>
      <c r="I22" s="12" t="s">
        <v>11</v>
      </c>
      <c r="J22" s="12" t="s">
        <v>12</v>
      </c>
      <c r="K22" s="150" t="s">
        <v>13</v>
      </c>
      <c r="L22" s="12" t="s">
        <v>14</v>
      </c>
      <c r="M22" s="12" t="s">
        <v>15</v>
      </c>
      <c r="N22" s="12" t="s">
        <v>230</v>
      </c>
    </row>
    <row r="23" customFormat="false" ht="19.5" hidden="false" customHeight="true" outlineLevel="0" collapsed="false">
      <c r="A23" s="114" t="n">
        <v>1</v>
      </c>
      <c r="B23" s="21" t="s">
        <v>364</v>
      </c>
      <c r="C23" s="21" t="s">
        <v>365</v>
      </c>
      <c r="D23" s="21" t="s">
        <v>366</v>
      </c>
      <c r="E23" s="21" t="s">
        <v>367</v>
      </c>
      <c r="F23" s="21" t="s">
        <v>68</v>
      </c>
      <c r="G23" s="151" t="n">
        <v>55</v>
      </c>
      <c r="H23" s="151"/>
      <c r="I23" s="151" t="n">
        <v>55</v>
      </c>
      <c r="J23" s="34" t="n">
        <v>55</v>
      </c>
      <c r="K23" s="152"/>
      <c r="L23" s="152"/>
      <c r="M23" s="152"/>
      <c r="N23" s="34" t="n">
        <f aca="false">SUM(G23:M23)</f>
        <v>165</v>
      </c>
    </row>
    <row r="24" customFormat="false" ht="19.5" hidden="false" customHeight="true" outlineLevel="0" collapsed="false">
      <c r="A24" s="114" t="n">
        <v>2</v>
      </c>
      <c r="B24" s="21" t="s">
        <v>368</v>
      </c>
      <c r="C24" s="21" t="s">
        <v>369</v>
      </c>
      <c r="D24" s="21" t="s">
        <v>370</v>
      </c>
      <c r="E24" s="21" t="s">
        <v>371</v>
      </c>
      <c r="F24" s="21" t="s">
        <v>372</v>
      </c>
      <c r="G24" s="151" t="n">
        <v>50</v>
      </c>
      <c r="H24" s="151"/>
      <c r="I24" s="151" t="n">
        <v>50</v>
      </c>
      <c r="J24" s="34" t="n">
        <v>50</v>
      </c>
      <c r="K24" s="152"/>
      <c r="L24" s="152" t="n">
        <v>55</v>
      </c>
      <c r="M24" s="152" t="n">
        <v>46</v>
      </c>
      <c r="N24" s="34" t="n">
        <f aca="false">SUM(G24:M24)-M24-G24</f>
        <v>155</v>
      </c>
    </row>
    <row r="25" customFormat="false" ht="19.5" hidden="false" customHeight="true" outlineLevel="0" collapsed="false">
      <c r="A25" s="114" t="n">
        <v>3</v>
      </c>
      <c r="B25" s="21" t="s">
        <v>373</v>
      </c>
      <c r="C25" s="21" t="s">
        <v>374</v>
      </c>
      <c r="D25" s="21" t="s">
        <v>375</v>
      </c>
      <c r="E25" s="21" t="s">
        <v>169</v>
      </c>
      <c r="F25" s="21" t="s">
        <v>138</v>
      </c>
      <c r="G25" s="151" t="n">
        <v>42</v>
      </c>
      <c r="H25" s="151" t="n">
        <v>55</v>
      </c>
      <c r="I25" s="151" t="n">
        <v>46</v>
      </c>
      <c r="J25" s="34" t="n">
        <v>46</v>
      </c>
      <c r="K25" s="152"/>
      <c r="L25" s="152" t="n">
        <v>50</v>
      </c>
      <c r="M25" s="152" t="n">
        <v>42</v>
      </c>
      <c r="N25" s="34" t="n">
        <f aca="false">SUM(G25:M25)-G25-M25-J25</f>
        <v>151</v>
      </c>
    </row>
    <row r="26" customFormat="false" ht="19.5" hidden="false" customHeight="true" outlineLevel="0" collapsed="false">
      <c r="A26" s="114" t="n">
        <v>4</v>
      </c>
      <c r="B26" s="102" t="s">
        <v>364</v>
      </c>
      <c r="C26" s="102" t="s">
        <v>365</v>
      </c>
      <c r="D26" s="132" t="s">
        <v>376</v>
      </c>
      <c r="E26" s="132" t="s">
        <v>377</v>
      </c>
      <c r="F26" s="132" t="s">
        <v>68</v>
      </c>
      <c r="G26" s="30"/>
      <c r="H26" s="30"/>
      <c r="I26" s="30"/>
      <c r="J26" s="30"/>
      <c r="K26" s="153"/>
      <c r="L26" s="30"/>
      <c r="M26" s="30" t="n">
        <v>55</v>
      </c>
      <c r="N26" s="154" t="n">
        <f aca="false">SUM(G26:M26)</f>
        <v>55</v>
      </c>
    </row>
    <row r="27" customFormat="false" ht="19.5" hidden="false" customHeight="true" outlineLevel="0" collapsed="false">
      <c r="A27" s="114" t="n">
        <v>5</v>
      </c>
      <c r="B27" s="63" t="s">
        <v>343</v>
      </c>
      <c r="C27" s="63" t="s">
        <v>344</v>
      </c>
      <c r="D27" s="63" t="s">
        <v>90</v>
      </c>
      <c r="E27" s="63" t="s">
        <v>345</v>
      </c>
      <c r="F27" s="39" t="s">
        <v>48</v>
      </c>
      <c r="G27" s="148"/>
      <c r="H27" s="148"/>
      <c r="I27" s="148"/>
      <c r="J27" s="148"/>
      <c r="K27" s="155"/>
      <c r="L27" s="81"/>
      <c r="M27" s="81" t="n">
        <v>50</v>
      </c>
      <c r="N27" s="154" t="n">
        <f aca="false">SUM(G27:M27)</f>
        <v>50</v>
      </c>
    </row>
    <row r="28" customFormat="false" ht="19.5" hidden="false" customHeight="true" outlineLevel="0" collapsed="false">
      <c r="A28" s="114" t="n">
        <v>6</v>
      </c>
      <c r="B28" s="102" t="s">
        <v>122</v>
      </c>
      <c r="C28" s="102" t="s">
        <v>378</v>
      </c>
      <c r="D28" s="102" t="s">
        <v>379</v>
      </c>
      <c r="E28" s="102" t="s">
        <v>380</v>
      </c>
      <c r="F28" s="102" t="s">
        <v>48</v>
      </c>
      <c r="G28" s="156" t="n">
        <v>46</v>
      </c>
      <c r="H28" s="156"/>
      <c r="I28" s="156"/>
      <c r="J28" s="37"/>
      <c r="K28" s="157"/>
      <c r="L28" s="158"/>
      <c r="M28" s="158"/>
      <c r="N28" s="154" t="n">
        <f aca="false">SUM(G28:M28)</f>
        <v>46</v>
      </c>
    </row>
    <row r="29" customFormat="false" ht="19.5" hidden="false" customHeight="true" outlineLevel="0" collapsed="false">
      <c r="A29" s="64"/>
    </row>
    <row r="30" customFormat="false" ht="19.5" hidden="false" customHeight="true" outlineLevel="0" collapsed="false">
      <c r="A30" s="64"/>
    </row>
    <row r="31" customFormat="false" ht="19.5" hidden="false" customHeight="true" outlineLevel="0" collapsed="false">
      <c r="A31" s="64"/>
      <c r="B31" s="65"/>
      <c r="C31" s="65"/>
      <c r="D31" s="65"/>
      <c r="E31" s="65"/>
      <c r="F31" s="65"/>
      <c r="G31" s="124"/>
      <c r="H31" s="124"/>
      <c r="I31" s="124"/>
      <c r="J31" s="124"/>
      <c r="K31" s="65"/>
      <c r="L31" s="65"/>
      <c r="M31" s="65"/>
    </row>
    <row r="32" customFormat="false" ht="19.5" hidden="false" customHeight="true" outlineLevel="0" collapsed="false">
      <c r="A32" s="64"/>
      <c r="B32" s="65"/>
      <c r="C32" s="65"/>
      <c r="D32" s="65"/>
      <c r="E32" s="65"/>
      <c r="F32" s="65"/>
      <c r="G32" s="124"/>
      <c r="H32" s="124"/>
      <c r="I32" s="124"/>
      <c r="J32" s="124"/>
      <c r="K32" s="65"/>
      <c r="L32" s="65"/>
      <c r="M32" s="65"/>
    </row>
    <row r="33" customFormat="false" ht="19.5" hidden="false" customHeight="true" outlineLevel="0" collapsed="false">
      <c r="A33" s="64"/>
      <c r="B33" s="65"/>
      <c r="C33" s="65"/>
      <c r="D33" s="65"/>
      <c r="E33" s="65"/>
      <c r="F33" s="65"/>
      <c r="G33" s="124"/>
      <c r="H33" s="124"/>
      <c r="I33" s="124"/>
      <c r="J33" s="124"/>
      <c r="K33" s="65"/>
      <c r="L33" s="65"/>
      <c r="M33" s="65"/>
    </row>
    <row r="34" customFormat="false" ht="19.5" hidden="false" customHeight="true" outlineLevel="0" collapsed="false">
      <c r="A34" s="64"/>
      <c r="B34" s="65"/>
      <c r="C34" s="65"/>
      <c r="D34" s="65"/>
      <c r="E34" s="65"/>
      <c r="F34" s="65"/>
      <c r="G34" s="124"/>
      <c r="H34" s="124"/>
      <c r="I34" s="124"/>
      <c r="J34" s="124"/>
      <c r="K34" s="65"/>
      <c r="L34" s="65"/>
      <c r="M34" s="65"/>
    </row>
    <row r="35" customFormat="false" ht="19.5" hidden="false" customHeight="true" outlineLevel="0" collapsed="false">
      <c r="A35" s="64"/>
      <c r="B35" s="65"/>
      <c r="C35" s="65"/>
      <c r="D35" s="65"/>
      <c r="E35" s="65"/>
      <c r="F35" s="65"/>
      <c r="G35" s="124"/>
      <c r="H35" s="124"/>
      <c r="I35" s="124"/>
      <c r="J35" s="124"/>
      <c r="K35" s="65"/>
      <c r="L35" s="65"/>
      <c r="M35" s="65"/>
    </row>
    <row r="36" customFormat="false" ht="19.5" hidden="false" customHeight="true" outlineLevel="0" collapsed="false">
      <c r="A36" s="64"/>
      <c r="B36" s="65"/>
      <c r="C36" s="65"/>
      <c r="D36" s="65"/>
      <c r="E36" s="65"/>
      <c r="F36" s="65"/>
      <c r="G36" s="124"/>
      <c r="H36" s="124"/>
      <c r="I36" s="124"/>
      <c r="J36" s="124"/>
      <c r="K36" s="65"/>
      <c r="L36" s="65"/>
      <c r="M36" s="65"/>
    </row>
    <row r="37" customFormat="false" ht="19.5" hidden="false" customHeight="true" outlineLevel="0" collapsed="false">
      <c r="A37" s="64"/>
      <c r="B37" s="65"/>
      <c r="C37" s="65"/>
      <c r="D37" s="65"/>
      <c r="E37" s="65"/>
      <c r="F37" s="65"/>
      <c r="G37" s="124"/>
      <c r="H37" s="124"/>
      <c r="I37" s="124"/>
      <c r="J37" s="124"/>
      <c r="K37" s="65"/>
      <c r="L37" s="65"/>
      <c r="M37" s="65"/>
    </row>
    <row r="38" customFormat="false" ht="19.5" hidden="false" customHeight="true" outlineLevel="0" collapsed="false">
      <c r="A38" s="64"/>
      <c r="B38" s="65"/>
      <c r="C38" s="65"/>
      <c r="D38" s="65"/>
      <c r="E38" s="65"/>
      <c r="F38" s="65"/>
      <c r="G38" s="124"/>
      <c r="H38" s="124"/>
      <c r="I38" s="124"/>
      <c r="J38" s="124"/>
      <c r="K38" s="65"/>
      <c r="L38" s="65"/>
      <c r="M38" s="65"/>
    </row>
    <row r="39" customFormat="false" ht="19.5" hidden="false" customHeight="true" outlineLevel="0" collapsed="false">
      <c r="A39" s="64"/>
      <c r="B39" s="65"/>
      <c r="C39" s="65"/>
      <c r="D39" s="65"/>
      <c r="E39" s="65"/>
      <c r="F39" s="65"/>
      <c r="G39" s="124"/>
      <c r="H39" s="124"/>
      <c r="I39" s="124"/>
      <c r="J39" s="124"/>
      <c r="K39" s="65"/>
      <c r="L39" s="65"/>
      <c r="M39" s="65"/>
    </row>
    <row r="40" customFormat="false" ht="19.5" hidden="false" customHeight="true" outlineLevel="0" collapsed="false">
      <c r="A40" s="64"/>
      <c r="B40" s="65"/>
      <c r="C40" s="65"/>
      <c r="D40" s="65"/>
      <c r="E40" s="65"/>
      <c r="F40" s="65"/>
      <c r="G40" s="124"/>
      <c r="H40" s="124"/>
      <c r="I40" s="124"/>
      <c r="J40" s="124"/>
      <c r="K40" s="65"/>
      <c r="L40" s="65"/>
      <c r="M40" s="65"/>
    </row>
    <row r="41" customFormat="false" ht="19.5" hidden="false" customHeight="true" outlineLevel="0" collapsed="false">
      <c r="A41" s="64"/>
      <c r="B41" s="65"/>
      <c r="C41" s="65"/>
      <c r="D41" s="65"/>
      <c r="E41" s="65"/>
      <c r="F41" s="65"/>
      <c r="G41" s="124"/>
      <c r="H41" s="124"/>
      <c r="I41" s="124"/>
      <c r="J41" s="124"/>
      <c r="K41" s="65"/>
      <c r="L41" s="65"/>
      <c r="M41" s="65"/>
    </row>
    <row r="42" customFormat="false" ht="19.5" hidden="false" customHeight="true" outlineLevel="0" collapsed="false">
      <c r="A42" s="64"/>
      <c r="B42" s="65"/>
      <c r="C42" s="65"/>
      <c r="D42" s="65"/>
      <c r="E42" s="65"/>
      <c r="F42" s="65"/>
      <c r="G42" s="124"/>
      <c r="H42" s="124"/>
      <c r="I42" s="124"/>
      <c r="J42" s="124"/>
      <c r="K42" s="65"/>
      <c r="L42" s="65"/>
      <c r="M42" s="65"/>
    </row>
    <row r="43" customFormat="false" ht="19.5" hidden="false" customHeight="true" outlineLevel="0" collapsed="false">
      <c r="A43" s="64"/>
      <c r="B43" s="65"/>
      <c r="C43" s="65"/>
      <c r="D43" s="65"/>
      <c r="E43" s="65"/>
      <c r="F43" s="65"/>
      <c r="G43" s="124"/>
      <c r="H43" s="124"/>
      <c r="I43" s="124"/>
      <c r="J43" s="124"/>
      <c r="K43" s="65"/>
      <c r="L43" s="65"/>
      <c r="M43" s="65"/>
    </row>
    <row r="44" customFormat="false" ht="19.5" hidden="false" customHeight="true" outlineLevel="0" collapsed="false">
      <c r="A44" s="64"/>
      <c r="B44" s="65"/>
      <c r="C44" s="65"/>
      <c r="D44" s="65"/>
      <c r="E44" s="65"/>
      <c r="F44" s="65"/>
      <c r="G44" s="124"/>
      <c r="H44" s="124"/>
      <c r="I44" s="124"/>
      <c r="J44" s="124"/>
      <c r="K44" s="65"/>
      <c r="L44" s="65"/>
      <c r="M44" s="65"/>
    </row>
    <row r="45" customFormat="false" ht="19.5" hidden="false" customHeight="true" outlineLevel="0" collapsed="false">
      <c r="A45" s="64"/>
      <c r="B45" s="65"/>
      <c r="C45" s="65"/>
      <c r="D45" s="65"/>
      <c r="E45" s="65"/>
      <c r="F45" s="65"/>
      <c r="G45" s="124"/>
      <c r="H45" s="124"/>
      <c r="I45" s="124"/>
      <c r="J45" s="124"/>
      <c r="K45" s="65"/>
      <c r="L45" s="65"/>
      <c r="M45" s="65"/>
    </row>
    <row r="46" customFormat="false" ht="19.5" hidden="false" customHeight="true" outlineLevel="0" collapsed="false">
      <c r="A46" s="64"/>
      <c r="B46" s="65"/>
      <c r="C46" s="65"/>
      <c r="D46" s="65"/>
      <c r="E46" s="65"/>
      <c r="F46" s="65"/>
      <c r="G46" s="124"/>
      <c r="H46" s="124"/>
      <c r="I46" s="124"/>
      <c r="J46" s="124"/>
      <c r="K46" s="65"/>
      <c r="L46" s="65"/>
      <c r="M46" s="65"/>
    </row>
    <row r="47" customFormat="false" ht="19.5" hidden="false" customHeight="true" outlineLevel="0" collapsed="false">
      <c r="A47" s="64"/>
      <c r="B47" s="65"/>
      <c r="C47" s="65"/>
      <c r="D47" s="65"/>
      <c r="E47" s="65"/>
      <c r="F47" s="65"/>
      <c r="G47" s="124"/>
      <c r="H47" s="124"/>
      <c r="I47" s="124"/>
      <c r="J47" s="124"/>
      <c r="K47" s="65"/>
      <c r="L47" s="65"/>
      <c r="M47" s="65"/>
    </row>
    <row r="48" customFormat="false" ht="19.5" hidden="false" customHeight="true" outlineLevel="0" collapsed="false">
      <c r="A48" s="64"/>
      <c r="B48" s="65"/>
      <c r="C48" s="65"/>
      <c r="D48" s="65"/>
      <c r="E48" s="65"/>
      <c r="F48" s="65"/>
      <c r="G48" s="124"/>
      <c r="H48" s="124"/>
      <c r="I48" s="124"/>
      <c r="J48" s="124"/>
      <c r="K48" s="65"/>
      <c r="L48" s="65"/>
      <c r="M48" s="65"/>
    </row>
    <row r="49" customFormat="false" ht="19.5" hidden="false" customHeight="true" outlineLevel="0" collapsed="false">
      <c r="A49" s="64"/>
      <c r="B49" s="65"/>
      <c r="C49" s="65"/>
      <c r="D49" s="65"/>
      <c r="E49" s="65"/>
      <c r="F49" s="65"/>
      <c r="G49" s="124"/>
      <c r="H49" s="124"/>
      <c r="I49" s="124"/>
      <c r="J49" s="124"/>
      <c r="K49" s="65"/>
      <c r="L49" s="65"/>
      <c r="M49" s="65"/>
    </row>
    <row r="50" customFormat="false" ht="19.5" hidden="false" customHeight="true" outlineLevel="0" collapsed="false">
      <c r="A50" s="64"/>
      <c r="B50" s="65"/>
      <c r="C50" s="65"/>
      <c r="D50" s="65"/>
      <c r="E50" s="65"/>
      <c r="F50" s="65"/>
      <c r="G50" s="124"/>
      <c r="H50" s="124"/>
      <c r="I50" s="124"/>
      <c r="J50" s="124"/>
      <c r="K50" s="65"/>
      <c r="L50" s="65"/>
      <c r="M50" s="65"/>
    </row>
    <row r="51" customFormat="false" ht="19.5" hidden="false" customHeight="true" outlineLevel="0" collapsed="false">
      <c r="A51" s="64"/>
      <c r="B51" s="65"/>
      <c r="C51" s="65"/>
      <c r="D51" s="65"/>
      <c r="E51" s="65"/>
      <c r="F51" s="65"/>
      <c r="G51" s="124"/>
      <c r="H51" s="124"/>
      <c r="I51" s="124"/>
      <c r="J51" s="124"/>
      <c r="K51" s="65"/>
      <c r="L51" s="65"/>
      <c r="M51" s="65"/>
    </row>
    <row r="52" customFormat="false" ht="19.5" hidden="false" customHeight="true" outlineLevel="0" collapsed="false">
      <c r="A52" s="64"/>
      <c r="B52" s="65"/>
      <c r="C52" s="65"/>
      <c r="D52" s="65"/>
      <c r="E52" s="65"/>
      <c r="F52" s="65"/>
      <c r="G52" s="124"/>
      <c r="H52" s="124"/>
      <c r="I52" s="124"/>
      <c r="J52" s="124"/>
      <c r="K52" s="65"/>
      <c r="L52" s="65"/>
      <c r="M52" s="65"/>
    </row>
    <row r="53" customFormat="false" ht="19.5" hidden="false" customHeight="true" outlineLevel="0" collapsed="false">
      <c r="A53" s="64"/>
      <c r="B53" s="65"/>
      <c r="C53" s="65"/>
      <c r="D53" s="65"/>
      <c r="E53" s="65"/>
      <c r="F53" s="65"/>
      <c r="G53" s="124"/>
      <c r="H53" s="124"/>
      <c r="I53" s="124"/>
      <c r="J53" s="124"/>
      <c r="K53" s="65"/>
      <c r="L53" s="65"/>
      <c r="M53" s="65"/>
    </row>
    <row r="54" customFormat="false" ht="19.5" hidden="false" customHeight="true" outlineLevel="0" collapsed="false">
      <c r="A54" s="64"/>
      <c r="B54" s="65"/>
      <c r="C54" s="65"/>
      <c r="D54" s="65"/>
      <c r="E54" s="65"/>
      <c r="F54" s="65"/>
      <c r="G54" s="124"/>
      <c r="H54" s="124"/>
      <c r="I54" s="124"/>
      <c r="J54" s="124"/>
      <c r="K54" s="65"/>
      <c r="L54" s="65"/>
      <c r="M54" s="65"/>
    </row>
    <row r="55" customFormat="false" ht="19.5" hidden="false" customHeight="true" outlineLevel="0" collapsed="false">
      <c r="A55" s="64"/>
      <c r="B55" s="65"/>
      <c r="C55" s="65"/>
      <c r="D55" s="65"/>
      <c r="E55" s="65"/>
      <c r="F55" s="65"/>
      <c r="G55" s="124"/>
      <c r="H55" s="124"/>
      <c r="I55" s="124"/>
      <c r="J55" s="124"/>
      <c r="K55" s="65"/>
      <c r="L55" s="65"/>
      <c r="M55" s="65"/>
    </row>
    <row r="56" customFormat="false" ht="19.5" hidden="false" customHeight="true" outlineLevel="0" collapsed="false">
      <c r="A56" s="64"/>
      <c r="B56" s="65"/>
      <c r="C56" s="65"/>
      <c r="D56" s="65"/>
      <c r="E56" s="65"/>
      <c r="F56" s="65"/>
      <c r="G56" s="124"/>
      <c r="H56" s="124"/>
      <c r="I56" s="124"/>
      <c r="J56" s="124"/>
      <c r="K56" s="65"/>
      <c r="L56" s="65"/>
      <c r="M56" s="65"/>
    </row>
    <row r="57" customFormat="false" ht="19.5" hidden="false" customHeight="true" outlineLevel="0" collapsed="false">
      <c r="A57" s="64"/>
      <c r="B57" s="65"/>
      <c r="C57" s="65"/>
      <c r="D57" s="65"/>
      <c r="E57" s="65"/>
      <c r="F57" s="65"/>
      <c r="G57" s="124"/>
      <c r="H57" s="124"/>
      <c r="I57" s="124"/>
      <c r="J57" s="124"/>
      <c r="K57" s="65"/>
      <c r="L57" s="65"/>
      <c r="M57" s="65"/>
    </row>
    <row r="58" customFormat="false" ht="19.5" hidden="false" customHeight="true" outlineLevel="0" collapsed="false">
      <c r="A58" s="64"/>
      <c r="B58" s="65"/>
      <c r="C58" s="65"/>
      <c r="D58" s="65"/>
      <c r="E58" s="65"/>
      <c r="F58" s="65"/>
      <c r="G58" s="124"/>
      <c r="H58" s="124"/>
      <c r="I58" s="124"/>
      <c r="J58" s="124"/>
      <c r="K58" s="65"/>
      <c r="L58" s="65"/>
      <c r="M58" s="65"/>
    </row>
    <row r="59" customFormat="false" ht="19.5" hidden="false" customHeight="true" outlineLevel="0" collapsed="false">
      <c r="A59" s="64"/>
      <c r="B59" s="65"/>
      <c r="C59" s="65"/>
      <c r="D59" s="65"/>
      <c r="E59" s="65"/>
      <c r="F59" s="65"/>
      <c r="G59" s="124"/>
      <c r="H59" s="124"/>
      <c r="I59" s="124"/>
      <c r="J59" s="124"/>
      <c r="K59" s="65"/>
      <c r="L59" s="65"/>
      <c r="M59" s="65"/>
    </row>
    <row r="60" customFormat="false" ht="19.5" hidden="false" customHeight="true" outlineLevel="0" collapsed="false">
      <c r="A60" s="64"/>
      <c r="B60" s="65"/>
      <c r="C60" s="65"/>
      <c r="D60" s="65"/>
      <c r="E60" s="65"/>
      <c r="F60" s="65"/>
      <c r="G60" s="124"/>
      <c r="H60" s="124"/>
      <c r="I60" s="124"/>
      <c r="J60" s="124"/>
      <c r="K60" s="65"/>
      <c r="L60" s="65"/>
      <c r="M60" s="65"/>
    </row>
    <row r="61" customFormat="false" ht="19.5" hidden="false" customHeight="true" outlineLevel="0" collapsed="false">
      <c r="A61" s="64"/>
      <c r="B61" s="65"/>
      <c r="C61" s="65"/>
      <c r="D61" s="65"/>
      <c r="E61" s="65"/>
      <c r="F61" s="65"/>
      <c r="G61" s="124"/>
      <c r="H61" s="124"/>
      <c r="I61" s="124"/>
      <c r="J61" s="124"/>
      <c r="K61" s="65"/>
      <c r="L61" s="65"/>
      <c r="M61" s="65"/>
    </row>
    <row r="62" customFormat="false" ht="19.5" hidden="false" customHeight="true" outlineLevel="0" collapsed="false">
      <c r="A62" s="64"/>
      <c r="B62" s="65"/>
      <c r="C62" s="65"/>
      <c r="D62" s="65"/>
      <c r="E62" s="65"/>
      <c r="F62" s="65"/>
      <c r="G62" s="124"/>
      <c r="H62" s="124"/>
      <c r="I62" s="124"/>
      <c r="J62" s="124"/>
      <c r="K62" s="65"/>
      <c r="L62" s="65"/>
      <c r="M62" s="65"/>
    </row>
    <row r="63" customFormat="false" ht="19.5" hidden="false" customHeight="true" outlineLevel="0" collapsed="false">
      <c r="A63" s="64"/>
      <c r="B63" s="65"/>
      <c r="C63" s="65"/>
      <c r="D63" s="65"/>
      <c r="E63" s="65"/>
      <c r="F63" s="65"/>
      <c r="G63" s="124"/>
      <c r="H63" s="124"/>
      <c r="I63" s="124"/>
      <c r="J63" s="124"/>
      <c r="K63" s="65"/>
      <c r="L63" s="65"/>
      <c r="M63" s="65"/>
    </row>
    <row r="64" customFormat="false" ht="19.5" hidden="false" customHeight="true" outlineLevel="0" collapsed="false">
      <c r="A64" s="64"/>
      <c r="B64" s="65"/>
      <c r="C64" s="65"/>
      <c r="D64" s="65"/>
      <c r="E64" s="65"/>
      <c r="F64" s="65"/>
      <c r="G64" s="124"/>
      <c r="H64" s="124"/>
      <c r="I64" s="124"/>
      <c r="J64" s="124"/>
      <c r="K64" s="65"/>
      <c r="L64" s="65"/>
      <c r="M64" s="65"/>
    </row>
    <row r="65" customFormat="false" ht="19.5" hidden="false" customHeight="true" outlineLevel="0" collapsed="false">
      <c r="A65" s="64"/>
      <c r="B65" s="65"/>
      <c r="C65" s="65"/>
      <c r="D65" s="65"/>
      <c r="E65" s="65"/>
      <c r="F65" s="65"/>
      <c r="G65" s="124"/>
      <c r="H65" s="124"/>
      <c r="I65" s="124"/>
      <c r="J65" s="124"/>
      <c r="K65" s="65"/>
      <c r="L65" s="65"/>
      <c r="M65" s="65"/>
    </row>
    <row r="66" customFormat="false" ht="19.5" hidden="false" customHeight="true" outlineLevel="0" collapsed="false">
      <c r="A66" s="64"/>
      <c r="B66" s="65"/>
      <c r="C66" s="65"/>
      <c r="D66" s="65"/>
      <c r="E66" s="65"/>
      <c r="F66" s="65"/>
      <c r="G66" s="124"/>
      <c r="H66" s="124"/>
      <c r="I66" s="124"/>
      <c r="J66" s="124"/>
      <c r="K66" s="65"/>
      <c r="L66" s="65"/>
      <c r="M66" s="65"/>
    </row>
    <row r="67" customFormat="false" ht="19.5" hidden="false" customHeight="true" outlineLevel="0" collapsed="false">
      <c r="A67" s="64"/>
      <c r="B67" s="65"/>
      <c r="C67" s="65"/>
      <c r="D67" s="65"/>
      <c r="E67" s="65"/>
      <c r="F67" s="65"/>
      <c r="G67" s="124"/>
      <c r="H67" s="124"/>
      <c r="I67" s="124"/>
      <c r="J67" s="124"/>
      <c r="K67" s="65"/>
      <c r="L67" s="65"/>
      <c r="M67" s="65"/>
    </row>
    <row r="68" customFormat="false" ht="19.5" hidden="false" customHeight="true" outlineLevel="0" collapsed="false">
      <c r="A68" s="64"/>
      <c r="B68" s="65"/>
      <c r="C68" s="65"/>
      <c r="D68" s="65"/>
      <c r="E68" s="65"/>
      <c r="F68" s="65"/>
      <c r="G68" s="124"/>
      <c r="H68" s="124"/>
      <c r="I68" s="124"/>
      <c r="J68" s="124"/>
      <c r="K68" s="65"/>
      <c r="L68" s="65"/>
      <c r="M68" s="65"/>
    </row>
    <row r="69" customFormat="false" ht="19.5" hidden="false" customHeight="true" outlineLevel="0" collapsed="false">
      <c r="A69" s="64"/>
      <c r="B69" s="65"/>
      <c r="C69" s="65"/>
      <c r="D69" s="65"/>
      <c r="E69" s="65"/>
      <c r="F69" s="65"/>
      <c r="G69" s="124"/>
      <c r="H69" s="124"/>
      <c r="I69" s="124"/>
      <c r="J69" s="124"/>
      <c r="K69" s="65"/>
      <c r="L69" s="65"/>
      <c r="M69" s="65"/>
    </row>
    <row r="70" customFormat="false" ht="19.5" hidden="false" customHeight="true" outlineLevel="0" collapsed="false">
      <c r="A70" s="64"/>
      <c r="B70" s="65"/>
      <c r="C70" s="65"/>
      <c r="D70" s="65"/>
      <c r="E70" s="65"/>
      <c r="F70" s="65"/>
      <c r="G70" s="124"/>
      <c r="H70" s="124"/>
      <c r="I70" s="124"/>
      <c r="J70" s="124"/>
      <c r="K70" s="65"/>
      <c r="L70" s="65"/>
      <c r="M70" s="65"/>
    </row>
    <row r="71" customFormat="false" ht="19.5" hidden="false" customHeight="true" outlineLevel="0" collapsed="false">
      <c r="A71" s="64"/>
      <c r="B71" s="65"/>
      <c r="C71" s="65"/>
      <c r="D71" s="65"/>
      <c r="E71" s="65"/>
      <c r="F71" s="65"/>
      <c r="G71" s="124"/>
      <c r="H71" s="124"/>
      <c r="I71" s="124"/>
      <c r="J71" s="124"/>
      <c r="K71" s="65"/>
      <c r="L71" s="65"/>
      <c r="M71" s="65"/>
    </row>
    <row r="72" customFormat="false" ht="19.5" hidden="false" customHeight="true" outlineLevel="0" collapsed="false">
      <c r="A72" s="64"/>
      <c r="B72" s="65"/>
      <c r="C72" s="65"/>
      <c r="D72" s="65"/>
      <c r="E72" s="65"/>
      <c r="F72" s="65"/>
      <c r="G72" s="124"/>
      <c r="H72" s="124"/>
      <c r="I72" s="124"/>
      <c r="J72" s="124"/>
      <c r="K72" s="65"/>
      <c r="L72" s="65"/>
      <c r="M72" s="65"/>
    </row>
    <row r="73" customFormat="false" ht="19.5" hidden="false" customHeight="true" outlineLevel="0" collapsed="false">
      <c r="A73" s="64"/>
      <c r="B73" s="65"/>
      <c r="C73" s="65"/>
      <c r="D73" s="65"/>
      <c r="E73" s="65"/>
      <c r="F73" s="65"/>
      <c r="G73" s="124"/>
      <c r="H73" s="124"/>
      <c r="I73" s="124"/>
      <c r="J73" s="124"/>
      <c r="K73" s="65"/>
      <c r="L73" s="65"/>
      <c r="M73" s="65"/>
    </row>
    <row r="74" customFormat="false" ht="19.5" hidden="false" customHeight="true" outlineLevel="0" collapsed="false">
      <c r="A74" s="64"/>
      <c r="B74" s="65"/>
      <c r="C74" s="65"/>
      <c r="D74" s="65"/>
      <c r="E74" s="65"/>
      <c r="F74" s="65"/>
      <c r="G74" s="124"/>
      <c r="H74" s="124"/>
      <c r="I74" s="124"/>
      <c r="J74" s="124"/>
      <c r="K74" s="65"/>
      <c r="L74" s="65"/>
      <c r="M74" s="65"/>
    </row>
    <row r="75" customFormat="false" ht="19.5" hidden="false" customHeight="true" outlineLevel="0" collapsed="false">
      <c r="A75" s="64"/>
      <c r="B75" s="65"/>
      <c r="C75" s="65"/>
      <c r="D75" s="65"/>
      <c r="E75" s="65"/>
      <c r="F75" s="65"/>
      <c r="G75" s="124"/>
      <c r="H75" s="124"/>
      <c r="I75" s="124"/>
      <c r="J75" s="124"/>
      <c r="K75" s="65"/>
      <c r="L75" s="65"/>
      <c r="M75" s="65"/>
    </row>
    <row r="76" customFormat="false" ht="19.5" hidden="false" customHeight="true" outlineLevel="0" collapsed="false">
      <c r="A76" s="64"/>
      <c r="B76" s="65"/>
      <c r="C76" s="65"/>
      <c r="D76" s="65"/>
      <c r="E76" s="65"/>
      <c r="F76" s="65"/>
      <c r="G76" s="124"/>
      <c r="H76" s="124"/>
      <c r="I76" s="124"/>
      <c r="J76" s="124"/>
      <c r="K76" s="65"/>
      <c r="L76" s="65"/>
      <c r="M76" s="65"/>
    </row>
    <row r="77" customFormat="false" ht="19.5" hidden="false" customHeight="true" outlineLevel="0" collapsed="false">
      <c r="A77" s="64"/>
      <c r="B77" s="65"/>
      <c r="C77" s="65"/>
      <c r="D77" s="65"/>
      <c r="E77" s="65"/>
      <c r="F77" s="65"/>
      <c r="G77" s="124"/>
      <c r="H77" s="124"/>
      <c r="I77" s="124"/>
      <c r="J77" s="124"/>
      <c r="K77" s="65"/>
      <c r="L77" s="65"/>
      <c r="M77" s="65"/>
    </row>
    <row r="78" customFormat="false" ht="19.5" hidden="false" customHeight="true" outlineLevel="0" collapsed="false">
      <c r="A78" s="64"/>
      <c r="B78" s="65"/>
      <c r="C78" s="65"/>
      <c r="D78" s="65"/>
      <c r="E78" s="65"/>
      <c r="F78" s="65"/>
      <c r="G78" s="124"/>
      <c r="H78" s="124"/>
      <c r="I78" s="124"/>
      <c r="J78" s="124"/>
      <c r="K78" s="65"/>
      <c r="L78" s="65"/>
      <c r="M78" s="65"/>
    </row>
    <row r="79" customFormat="false" ht="19.5" hidden="false" customHeight="true" outlineLevel="0" collapsed="false">
      <c r="A79" s="64"/>
      <c r="B79" s="65"/>
      <c r="C79" s="65"/>
      <c r="D79" s="65"/>
      <c r="E79" s="65"/>
      <c r="F79" s="65"/>
      <c r="G79" s="124"/>
      <c r="H79" s="124"/>
      <c r="I79" s="124"/>
      <c r="J79" s="124"/>
      <c r="K79" s="65"/>
      <c r="L79" s="65"/>
      <c r="M79" s="65"/>
    </row>
    <row r="80" customFormat="false" ht="19.5" hidden="false" customHeight="true" outlineLevel="0" collapsed="false">
      <c r="A80" s="64"/>
      <c r="B80" s="65"/>
      <c r="C80" s="65"/>
      <c r="D80" s="65"/>
      <c r="E80" s="65"/>
      <c r="F80" s="65"/>
      <c r="G80" s="124"/>
      <c r="H80" s="124"/>
      <c r="I80" s="124"/>
      <c r="J80" s="124"/>
      <c r="K80" s="65"/>
      <c r="L80" s="65"/>
      <c r="M80" s="65"/>
    </row>
    <row r="81" customFormat="false" ht="19.5" hidden="false" customHeight="true" outlineLevel="0" collapsed="false">
      <c r="A81" s="64"/>
      <c r="B81" s="65"/>
      <c r="C81" s="65"/>
      <c r="D81" s="65"/>
      <c r="E81" s="65"/>
      <c r="F81" s="65"/>
      <c r="G81" s="124"/>
      <c r="H81" s="124"/>
      <c r="I81" s="124"/>
      <c r="J81" s="124"/>
      <c r="K81" s="65"/>
      <c r="L81" s="65"/>
      <c r="M81" s="65"/>
    </row>
    <row r="82" customFormat="false" ht="19.5" hidden="false" customHeight="true" outlineLevel="0" collapsed="false">
      <c r="A82" s="64"/>
      <c r="B82" s="65"/>
      <c r="C82" s="65"/>
      <c r="D82" s="65"/>
      <c r="E82" s="65"/>
      <c r="F82" s="65"/>
      <c r="G82" s="124"/>
      <c r="H82" s="124"/>
      <c r="I82" s="124"/>
      <c r="J82" s="124"/>
      <c r="K82" s="65"/>
      <c r="L82" s="65"/>
      <c r="M82" s="65"/>
    </row>
    <row r="83" customFormat="false" ht="19.5" hidden="false" customHeight="true" outlineLevel="0" collapsed="false">
      <c r="A83" s="64"/>
      <c r="B83" s="65"/>
      <c r="C83" s="65"/>
      <c r="D83" s="65"/>
      <c r="E83" s="65"/>
      <c r="F83" s="65"/>
      <c r="G83" s="124"/>
      <c r="H83" s="124"/>
      <c r="I83" s="124"/>
      <c r="J83" s="124"/>
      <c r="K83" s="65"/>
      <c r="L83" s="65"/>
      <c r="M83" s="65"/>
    </row>
    <row r="84" customFormat="false" ht="19.5" hidden="false" customHeight="true" outlineLevel="0" collapsed="false">
      <c r="A84" s="64"/>
      <c r="B84" s="65"/>
      <c r="C84" s="65"/>
      <c r="D84" s="65"/>
      <c r="E84" s="65"/>
      <c r="F84" s="65"/>
      <c r="G84" s="124"/>
      <c r="H84" s="124"/>
      <c r="I84" s="124"/>
      <c r="J84" s="124"/>
      <c r="K84" s="65"/>
      <c r="L84" s="65"/>
      <c r="M84" s="65"/>
    </row>
    <row r="85" customFormat="false" ht="19.5" hidden="false" customHeight="true" outlineLevel="0" collapsed="false">
      <c r="A85" s="64"/>
      <c r="B85" s="65"/>
      <c r="C85" s="65"/>
      <c r="D85" s="65"/>
      <c r="E85" s="65"/>
      <c r="F85" s="65"/>
      <c r="G85" s="124"/>
      <c r="H85" s="124"/>
      <c r="I85" s="124"/>
      <c r="J85" s="124"/>
      <c r="K85" s="65"/>
      <c r="L85" s="65"/>
      <c r="M85" s="65"/>
    </row>
    <row r="86" customFormat="false" ht="19.5" hidden="false" customHeight="true" outlineLevel="0" collapsed="false">
      <c r="A86" s="64"/>
      <c r="B86" s="65"/>
      <c r="C86" s="65"/>
      <c r="D86" s="65"/>
      <c r="E86" s="65"/>
      <c r="F86" s="65"/>
      <c r="G86" s="124"/>
      <c r="H86" s="124"/>
      <c r="I86" s="124"/>
      <c r="J86" s="124"/>
      <c r="K86" s="65"/>
      <c r="L86" s="65"/>
      <c r="M86" s="65"/>
    </row>
    <row r="87" customFormat="false" ht="19.5" hidden="false" customHeight="true" outlineLevel="0" collapsed="false">
      <c r="A87" s="64"/>
      <c r="B87" s="65"/>
      <c r="C87" s="65"/>
      <c r="D87" s="65"/>
      <c r="E87" s="65"/>
      <c r="F87" s="65"/>
      <c r="G87" s="124"/>
      <c r="H87" s="124"/>
      <c r="I87" s="124"/>
      <c r="J87" s="124"/>
      <c r="K87" s="65"/>
      <c r="L87" s="65"/>
      <c r="M87" s="65"/>
    </row>
  </sheetData>
  <mergeCells count="2">
    <mergeCell ref="D1:F1"/>
    <mergeCell ref="D21:F21"/>
  </mergeCells>
  <printOptions headings="false" gridLines="false" gridLinesSet="true" horizontalCentered="false" verticalCentered="false"/>
  <pageMargins left="0.259722222222222" right="0" top="0.629861111111111" bottom="0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8" activeCellId="0" sqref="P28"/>
    </sheetView>
  </sheetViews>
  <sheetFormatPr defaultColWidth="8.54296875" defaultRowHeight="12.7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15"/>
    <col collapsed="false" customWidth="true" hidden="false" outlineLevel="0" max="4" min="3" style="0" width="18.14"/>
    <col collapsed="false" customWidth="true" hidden="false" outlineLevel="0" max="5" min="5" style="0" width="18.86"/>
    <col collapsed="false" customWidth="true" hidden="false" outlineLevel="0" max="6" min="6" style="0" width="19.14"/>
    <col collapsed="false" customWidth="true" hidden="false" outlineLevel="0" max="7" min="7" style="0" width="3.57"/>
    <col collapsed="false" customWidth="true" hidden="false" outlineLevel="0" max="12" min="8" style="0" width="3.71"/>
    <col collapsed="false" customWidth="true" hidden="false" outlineLevel="0" max="13" min="13" style="0" width="3.57"/>
    <col collapsed="false" customWidth="true" hidden="false" outlineLevel="0" max="14" min="14" style="0" width="7.42"/>
    <col collapsed="false" customWidth="true" hidden="false" outlineLevel="0" max="15" min="15" style="0" width="8.42"/>
    <col collapsed="false" customWidth="true" hidden="false" outlineLevel="0" max="16" min="16" style="0" width="7.15"/>
  </cols>
  <sheetData>
    <row r="1" customFormat="false" ht="15.75" hidden="false" customHeight="false" outlineLevel="0" collapsed="false">
      <c r="A1" s="114"/>
      <c r="B1" s="159" t="s">
        <v>333</v>
      </c>
      <c r="C1" s="50"/>
      <c r="D1" s="5" t="s">
        <v>190</v>
      </c>
      <c r="E1" s="5"/>
      <c r="F1" s="5"/>
      <c r="G1" s="94"/>
      <c r="H1" s="50"/>
      <c r="I1" s="50"/>
      <c r="J1" s="50"/>
      <c r="K1" s="50"/>
      <c r="L1" s="50"/>
      <c r="M1" s="50"/>
      <c r="N1" s="66" t="s">
        <v>191</v>
      </c>
    </row>
    <row r="2" customFormat="false" ht="37.5" hidden="false" customHeight="true" outlineLevel="0" collapsed="false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11" t="s">
        <v>192</v>
      </c>
      <c r="H2" s="12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  <c r="N2" s="133" t="s">
        <v>16</v>
      </c>
    </row>
    <row r="3" customFormat="false" ht="18" hidden="false" customHeight="true" outlineLevel="0" collapsed="false">
      <c r="A3" s="134" t="n">
        <v>1</v>
      </c>
      <c r="B3" s="15" t="s">
        <v>307</v>
      </c>
      <c r="C3" s="15" t="s">
        <v>308</v>
      </c>
      <c r="D3" s="15" t="s">
        <v>309</v>
      </c>
      <c r="E3" s="15" t="s">
        <v>310</v>
      </c>
      <c r="F3" s="15" t="s">
        <v>35</v>
      </c>
      <c r="G3" s="16"/>
      <c r="H3" s="16" t="n">
        <v>55</v>
      </c>
      <c r="I3" s="16" t="n">
        <v>55</v>
      </c>
      <c r="J3" s="16" t="n">
        <v>50</v>
      </c>
      <c r="K3" s="16" t="n">
        <v>50</v>
      </c>
      <c r="L3" s="18" t="n">
        <v>50</v>
      </c>
      <c r="M3" s="18"/>
      <c r="N3" s="18" t="n">
        <f aca="false">SUM(G3:M3)-J3</f>
        <v>210</v>
      </c>
    </row>
    <row r="4" customFormat="false" ht="18" hidden="false" customHeight="true" outlineLevel="0" collapsed="false">
      <c r="A4" s="134" t="n">
        <v>2</v>
      </c>
      <c r="B4" s="15" t="s">
        <v>182</v>
      </c>
      <c r="C4" s="15" t="s">
        <v>334</v>
      </c>
      <c r="D4" s="15" t="s">
        <v>335</v>
      </c>
      <c r="E4" s="15" t="s">
        <v>336</v>
      </c>
      <c r="F4" s="15" t="s">
        <v>21</v>
      </c>
      <c r="G4" s="18" t="n">
        <v>42</v>
      </c>
      <c r="H4" s="109"/>
      <c r="I4" s="18" t="n">
        <v>50</v>
      </c>
      <c r="J4" s="18"/>
      <c r="K4" s="18"/>
      <c r="L4" s="18" t="n">
        <v>55</v>
      </c>
      <c r="M4" s="18" t="n">
        <v>55</v>
      </c>
      <c r="N4" s="18" t="n">
        <f aca="false">SUM(G4:M4)</f>
        <v>202</v>
      </c>
    </row>
    <row r="5" customFormat="false" ht="18.75" hidden="false" customHeight="true" outlineLevel="0" collapsed="false">
      <c r="A5" s="134" t="n">
        <v>3</v>
      </c>
      <c r="B5" s="127" t="s">
        <v>80</v>
      </c>
      <c r="C5" s="127" t="s">
        <v>279</v>
      </c>
      <c r="D5" s="127" t="s">
        <v>280</v>
      </c>
      <c r="E5" s="127" t="s">
        <v>323</v>
      </c>
      <c r="F5" s="127" t="s">
        <v>68</v>
      </c>
      <c r="G5" s="34" t="n">
        <v>33</v>
      </c>
      <c r="H5" s="18" t="n">
        <v>46</v>
      </c>
      <c r="I5" s="18" t="n">
        <v>46</v>
      </c>
      <c r="J5" s="18" t="n">
        <v>46</v>
      </c>
      <c r="K5" s="18" t="n">
        <v>42</v>
      </c>
      <c r="L5" s="18" t="n">
        <v>42</v>
      </c>
      <c r="M5" s="18" t="n">
        <v>46</v>
      </c>
      <c r="N5" s="18" t="n">
        <f aca="false">SUM(G5:M5)-G5-L5-K5</f>
        <v>184</v>
      </c>
    </row>
    <row r="6" customFormat="false" ht="18.75" hidden="false" customHeight="true" outlineLevel="0" collapsed="false">
      <c r="A6" s="134" t="n">
        <v>4</v>
      </c>
      <c r="B6" s="22" t="s">
        <v>340</v>
      </c>
      <c r="C6" s="22" t="s">
        <v>341</v>
      </c>
      <c r="D6" s="22" t="s">
        <v>381</v>
      </c>
      <c r="E6" s="22" t="s">
        <v>342</v>
      </c>
      <c r="F6" s="22" t="s">
        <v>48</v>
      </c>
      <c r="G6" s="24"/>
      <c r="H6" s="24" t="n">
        <v>42</v>
      </c>
      <c r="I6" s="24" t="n">
        <v>42</v>
      </c>
      <c r="J6" s="24"/>
      <c r="K6" s="24" t="n">
        <v>46</v>
      </c>
      <c r="L6" s="23" t="n">
        <v>46</v>
      </c>
      <c r="M6" s="23"/>
      <c r="N6" s="23" t="n">
        <f aca="false">SUM(G6:M6)</f>
        <v>176</v>
      </c>
    </row>
    <row r="7" customFormat="false" ht="15" hidden="false" customHeight="true" outlineLevel="0" collapsed="false">
      <c r="A7" s="134" t="n">
        <v>5</v>
      </c>
      <c r="B7" s="22" t="s">
        <v>290</v>
      </c>
      <c r="C7" s="22" t="s">
        <v>291</v>
      </c>
      <c r="D7" s="22" t="s">
        <v>292</v>
      </c>
      <c r="E7" s="22" t="s">
        <v>293</v>
      </c>
      <c r="F7" s="22" t="s">
        <v>138</v>
      </c>
      <c r="G7" s="24"/>
      <c r="H7" s="24" t="n">
        <v>36</v>
      </c>
      <c r="I7" s="24" t="n">
        <v>39</v>
      </c>
      <c r="J7" s="24" t="n">
        <v>36</v>
      </c>
      <c r="K7" s="24" t="n">
        <v>39</v>
      </c>
      <c r="L7" s="23" t="n">
        <v>33</v>
      </c>
      <c r="M7" s="23"/>
      <c r="N7" s="23" t="n">
        <f aca="false">SUM(G7:M7)-L7</f>
        <v>150</v>
      </c>
    </row>
    <row r="8" customFormat="false" ht="16.5" hidden="false" customHeight="true" outlineLevel="0" collapsed="false">
      <c r="A8" s="134" t="n">
        <v>6</v>
      </c>
      <c r="B8" s="39" t="s">
        <v>382</v>
      </c>
      <c r="C8" s="39" t="s">
        <v>338</v>
      </c>
      <c r="D8" s="39" t="s">
        <v>339</v>
      </c>
      <c r="E8" s="39" t="s">
        <v>37</v>
      </c>
      <c r="F8" s="39" t="s">
        <v>21</v>
      </c>
      <c r="G8" s="119" t="n">
        <v>31</v>
      </c>
      <c r="H8" s="23" t="n">
        <v>39</v>
      </c>
      <c r="I8" s="23"/>
      <c r="J8" s="23" t="n">
        <v>39</v>
      </c>
      <c r="K8" s="23"/>
      <c r="L8" s="24" t="n">
        <v>31</v>
      </c>
      <c r="M8" s="24" t="n">
        <v>39</v>
      </c>
      <c r="N8" s="23" t="n">
        <f aca="false">SUM(G8:M8)-G8</f>
        <v>148</v>
      </c>
    </row>
    <row r="9" customFormat="false" ht="16.5" hidden="false" customHeight="true" outlineLevel="0" collapsed="false">
      <c r="A9" s="134" t="n">
        <v>7</v>
      </c>
      <c r="B9" s="63" t="s">
        <v>303</v>
      </c>
      <c r="C9" s="63" t="s">
        <v>304</v>
      </c>
      <c r="D9" s="63" t="s">
        <v>305</v>
      </c>
      <c r="E9" s="63" t="s">
        <v>306</v>
      </c>
      <c r="F9" s="63" t="s">
        <v>21</v>
      </c>
      <c r="G9" s="63"/>
      <c r="H9" s="63"/>
      <c r="I9" s="63"/>
      <c r="J9" s="30" t="n">
        <v>42</v>
      </c>
      <c r="K9" s="30" t="n">
        <v>36</v>
      </c>
      <c r="L9" s="30"/>
      <c r="M9" s="30" t="n">
        <v>42</v>
      </c>
      <c r="N9" s="23" t="n">
        <f aca="false">SUM(G9:M9)</f>
        <v>120</v>
      </c>
    </row>
    <row r="10" customFormat="false" ht="17.25" hidden="false" customHeight="true" outlineLevel="0" collapsed="false">
      <c r="A10" s="134" t="n">
        <v>8</v>
      </c>
      <c r="B10" s="63" t="s">
        <v>343</v>
      </c>
      <c r="C10" s="63" t="s">
        <v>344</v>
      </c>
      <c r="D10" s="63" t="s">
        <v>90</v>
      </c>
      <c r="E10" s="63" t="s">
        <v>345</v>
      </c>
      <c r="F10" s="39" t="s">
        <v>48</v>
      </c>
      <c r="G10" s="41"/>
      <c r="H10" s="41"/>
      <c r="I10" s="41"/>
      <c r="J10" s="41"/>
      <c r="K10" s="30" t="n">
        <v>55</v>
      </c>
      <c r="L10" s="30"/>
      <c r="M10" s="30" t="n">
        <v>50</v>
      </c>
      <c r="N10" s="23" t="n">
        <f aca="false">SUM(G10:M10)</f>
        <v>105</v>
      </c>
    </row>
    <row r="11" customFormat="false" ht="18" hidden="false" customHeight="true" outlineLevel="0" collapsed="false">
      <c r="A11" s="134" t="n">
        <v>9</v>
      </c>
      <c r="B11" s="39" t="s">
        <v>259</v>
      </c>
      <c r="C11" s="39" t="s">
        <v>346</v>
      </c>
      <c r="D11" s="39" t="s">
        <v>226</v>
      </c>
      <c r="E11" s="39" t="s">
        <v>347</v>
      </c>
      <c r="F11" s="39" t="s">
        <v>156</v>
      </c>
      <c r="G11" s="98" t="n">
        <v>39</v>
      </c>
      <c r="H11" s="110"/>
      <c r="I11" s="23"/>
      <c r="J11" s="23" t="n">
        <v>55</v>
      </c>
      <c r="K11" s="23"/>
      <c r="L11" s="23"/>
      <c r="M11" s="23"/>
      <c r="N11" s="23" t="n">
        <f aca="false">SUM(G11:M11)</f>
        <v>94</v>
      </c>
    </row>
    <row r="12" customFormat="false" ht="18.75" hidden="false" customHeight="true" outlineLevel="0" collapsed="false">
      <c r="A12" s="134" t="n">
        <v>10</v>
      </c>
      <c r="B12" s="39" t="s">
        <v>131</v>
      </c>
      <c r="C12" s="39" t="s">
        <v>348</v>
      </c>
      <c r="D12" s="39" t="s">
        <v>349</v>
      </c>
      <c r="E12" s="39" t="s">
        <v>350</v>
      </c>
      <c r="F12" s="39" t="s">
        <v>21</v>
      </c>
      <c r="G12" s="23" t="n">
        <v>36</v>
      </c>
      <c r="H12" s="110" t="n">
        <v>50</v>
      </c>
      <c r="I12" s="23"/>
      <c r="J12" s="23"/>
      <c r="K12" s="23"/>
      <c r="L12" s="23"/>
      <c r="M12" s="23"/>
      <c r="N12" s="23" t="n">
        <f aca="false">SUM(G12:M12)</f>
        <v>86</v>
      </c>
    </row>
    <row r="13" customFormat="false" ht="17.25" hidden="false" customHeight="true" outlineLevel="0" collapsed="false">
      <c r="A13" s="134" t="n">
        <v>11</v>
      </c>
      <c r="B13" s="76" t="s">
        <v>383</v>
      </c>
      <c r="C13" s="76" t="s">
        <v>384</v>
      </c>
      <c r="D13" s="76" t="s">
        <v>385</v>
      </c>
      <c r="E13" s="76" t="s">
        <v>386</v>
      </c>
      <c r="F13" s="76" t="s">
        <v>387</v>
      </c>
      <c r="G13" s="98" t="n">
        <v>55</v>
      </c>
      <c r="H13" s="24"/>
      <c r="I13" s="24"/>
      <c r="J13" s="24"/>
      <c r="K13" s="24"/>
      <c r="L13" s="23"/>
      <c r="M13" s="23"/>
      <c r="N13" s="23" t="n">
        <f aca="false">SUM(G13:M13)</f>
        <v>55</v>
      </c>
    </row>
    <row r="14" customFormat="false" ht="17.25" hidden="false" customHeight="true" outlineLevel="0" collapsed="false">
      <c r="A14" s="134" t="n">
        <v>12</v>
      </c>
      <c r="B14" s="76" t="s">
        <v>352</v>
      </c>
      <c r="C14" s="76" t="s">
        <v>353</v>
      </c>
      <c r="D14" s="76" t="s">
        <v>354</v>
      </c>
      <c r="E14" s="76" t="s">
        <v>330</v>
      </c>
      <c r="F14" s="76" t="s">
        <v>387</v>
      </c>
      <c r="G14" s="98" t="n">
        <v>50</v>
      </c>
      <c r="H14" s="24"/>
      <c r="I14" s="23"/>
      <c r="J14" s="23"/>
      <c r="K14" s="23"/>
      <c r="L14" s="24"/>
      <c r="M14" s="24"/>
      <c r="N14" s="23" t="n">
        <f aca="false">SUM(G14:M14)</f>
        <v>50</v>
      </c>
    </row>
    <row r="15" customFormat="false" ht="17.25" hidden="false" customHeight="true" outlineLevel="0" collapsed="false">
      <c r="A15" s="134" t="n">
        <v>13</v>
      </c>
      <c r="B15" s="76" t="s">
        <v>327</v>
      </c>
      <c r="C15" s="76" t="s">
        <v>328</v>
      </c>
      <c r="D15" s="76" t="s">
        <v>329</v>
      </c>
      <c r="E15" s="76" t="s">
        <v>330</v>
      </c>
      <c r="F15" s="143" t="s">
        <v>331</v>
      </c>
      <c r="G15" s="98" t="n">
        <v>46</v>
      </c>
      <c r="H15" s="24"/>
      <c r="I15" s="24"/>
      <c r="J15" s="24"/>
      <c r="K15" s="24"/>
      <c r="L15" s="23"/>
      <c r="M15" s="23"/>
      <c r="N15" s="23" t="n">
        <f aca="false">SUM(G15:M15)</f>
        <v>46</v>
      </c>
    </row>
    <row r="16" customFormat="false" ht="17.25" hidden="false" customHeight="true" outlineLevel="0" collapsed="false">
      <c r="A16" s="134" t="n">
        <v>14</v>
      </c>
      <c r="B16" s="39" t="s">
        <v>286</v>
      </c>
      <c r="C16" s="39" t="s">
        <v>287</v>
      </c>
      <c r="D16" s="39" t="s">
        <v>288</v>
      </c>
      <c r="E16" s="39" t="s">
        <v>289</v>
      </c>
      <c r="F16" s="39" t="s">
        <v>130</v>
      </c>
      <c r="G16" s="41"/>
      <c r="H16" s="41"/>
      <c r="I16" s="41"/>
      <c r="J16" s="41"/>
      <c r="K16" s="41"/>
      <c r="L16" s="30" t="n">
        <v>39</v>
      </c>
      <c r="M16" s="41"/>
      <c r="N16" s="23" t="n">
        <f aca="false">SUM(G16:M16)</f>
        <v>39</v>
      </c>
    </row>
    <row r="17" customFormat="false" ht="17.25" hidden="false" customHeight="true" outlineLevel="0" collapsed="false">
      <c r="A17" s="134" t="n">
        <v>15</v>
      </c>
      <c r="B17" s="76" t="s">
        <v>294</v>
      </c>
      <c r="C17" s="76" t="s">
        <v>388</v>
      </c>
      <c r="D17" s="76" t="s">
        <v>389</v>
      </c>
      <c r="E17" s="76" t="s">
        <v>390</v>
      </c>
      <c r="F17" s="76" t="s">
        <v>391</v>
      </c>
      <c r="G17" s="23"/>
      <c r="H17" s="24"/>
      <c r="I17" s="24"/>
      <c r="J17" s="24"/>
      <c r="K17" s="24"/>
      <c r="L17" s="23" t="n">
        <v>36</v>
      </c>
      <c r="M17" s="23"/>
      <c r="N17" s="23" t="n">
        <f aca="false">SUM(G17:M17)</f>
        <v>36</v>
      </c>
    </row>
    <row r="18" customFormat="false" ht="17.25" hidden="false" customHeight="true" outlineLevel="0" collapsed="false">
      <c r="A18" s="134" t="n">
        <v>16</v>
      </c>
      <c r="B18" s="39" t="s">
        <v>179</v>
      </c>
      <c r="C18" s="39" t="s">
        <v>180</v>
      </c>
      <c r="D18" s="39" t="s">
        <v>58</v>
      </c>
      <c r="E18" s="39" t="s">
        <v>227</v>
      </c>
      <c r="F18" s="39" t="s">
        <v>156</v>
      </c>
      <c r="G18" s="98" t="n">
        <v>29</v>
      </c>
      <c r="H18" s="24"/>
      <c r="I18" s="24"/>
      <c r="J18" s="24"/>
      <c r="K18" s="24"/>
      <c r="L18" s="24"/>
      <c r="M18" s="24"/>
      <c r="N18" s="23" t="n">
        <f aca="false">SUM(G18:M18)</f>
        <v>29</v>
      </c>
    </row>
    <row r="19" customFormat="false" ht="17.25" hidden="false" customHeight="true" outlineLevel="0" collapsed="false">
      <c r="A19" s="134" t="n">
        <v>17</v>
      </c>
      <c r="B19" s="76" t="s">
        <v>225</v>
      </c>
      <c r="C19" s="76" t="s">
        <v>171</v>
      </c>
      <c r="D19" s="76" t="s">
        <v>226</v>
      </c>
      <c r="E19" s="76" t="s">
        <v>173</v>
      </c>
      <c r="F19" s="76" t="s">
        <v>68</v>
      </c>
      <c r="G19" s="23" t="n">
        <v>27</v>
      </c>
      <c r="H19" s="24"/>
      <c r="I19" s="24"/>
      <c r="J19" s="24"/>
      <c r="K19" s="24"/>
      <c r="L19" s="23"/>
      <c r="M19" s="23"/>
      <c r="N19" s="23" t="n">
        <f aca="false">SUM(G19:M19)</f>
        <v>27</v>
      </c>
    </row>
    <row r="20" customFormat="false" ht="17.25" hidden="false" customHeight="true" outlineLevel="0" collapsed="false">
      <c r="A20" s="14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customFormat="false" ht="15.75" hidden="false" customHeight="false" outlineLevel="0" collapsed="false">
      <c r="A21" s="103"/>
      <c r="B21" s="160" t="s">
        <v>362</v>
      </c>
      <c r="C21" s="161"/>
      <c r="D21" s="5" t="s">
        <v>190</v>
      </c>
      <c r="E21" s="5"/>
      <c r="F21" s="5"/>
      <c r="G21" s="104"/>
      <c r="H21" s="95"/>
      <c r="I21" s="95"/>
      <c r="J21" s="95"/>
      <c r="K21" s="95"/>
      <c r="L21" s="95"/>
      <c r="M21" s="95"/>
      <c r="N21" s="7" t="s">
        <v>363</v>
      </c>
    </row>
    <row r="22" customFormat="false" ht="30.75" hidden="false" customHeight="true" outlineLevel="0" collapsed="false">
      <c r="A22" s="8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11" t="s">
        <v>192</v>
      </c>
      <c r="H22" s="12" t="s">
        <v>10</v>
      </c>
      <c r="I22" s="12" t="s">
        <v>11</v>
      </c>
      <c r="J22" s="12" t="s">
        <v>12</v>
      </c>
      <c r="K22" s="150" t="s">
        <v>13</v>
      </c>
      <c r="L22" s="12" t="s">
        <v>14</v>
      </c>
      <c r="M22" s="12" t="s">
        <v>15</v>
      </c>
      <c r="N22" s="133" t="s">
        <v>16</v>
      </c>
      <c r="O22" s="133" t="s">
        <v>392</v>
      </c>
      <c r="P22" s="12" t="s">
        <v>230</v>
      </c>
    </row>
    <row r="23" customFormat="false" ht="15.75" hidden="false" customHeight="true" outlineLevel="0" collapsed="false">
      <c r="A23" s="162" t="n">
        <v>1</v>
      </c>
      <c r="B23" s="61" t="s">
        <v>393</v>
      </c>
      <c r="C23" s="61" t="s">
        <v>369</v>
      </c>
      <c r="D23" s="61" t="s">
        <v>394</v>
      </c>
      <c r="E23" s="61" t="s">
        <v>395</v>
      </c>
      <c r="F23" s="61" t="s">
        <v>130</v>
      </c>
      <c r="G23" s="61"/>
      <c r="H23" s="61"/>
      <c r="I23" s="18" t="n">
        <v>50</v>
      </c>
      <c r="J23" s="18" t="n">
        <v>50</v>
      </c>
      <c r="K23" s="18"/>
      <c r="L23" s="18" t="n">
        <v>55</v>
      </c>
      <c r="M23" s="18" t="n">
        <v>55</v>
      </c>
      <c r="N23" s="18" t="n">
        <f aca="false">SUM(G23:M23)-I23</f>
        <v>160</v>
      </c>
      <c r="O23" s="18" t="n">
        <v>50</v>
      </c>
      <c r="P23" s="18" t="n">
        <f aca="false">N23+O23</f>
        <v>210</v>
      </c>
    </row>
    <row r="24" customFormat="false" ht="15.75" hidden="false" customHeight="true" outlineLevel="0" collapsed="false">
      <c r="A24" s="162" t="n">
        <v>2</v>
      </c>
      <c r="B24" s="21" t="s">
        <v>396</v>
      </c>
      <c r="C24" s="21" t="s">
        <v>365</v>
      </c>
      <c r="D24" s="21" t="s">
        <v>397</v>
      </c>
      <c r="E24" s="21" t="s">
        <v>367</v>
      </c>
      <c r="F24" s="21" t="s">
        <v>68</v>
      </c>
      <c r="G24" s="18" t="n">
        <v>50</v>
      </c>
      <c r="H24" s="16"/>
      <c r="I24" s="16" t="n">
        <v>55</v>
      </c>
      <c r="J24" s="16" t="n">
        <v>55</v>
      </c>
      <c r="K24" s="16"/>
      <c r="L24" s="18"/>
      <c r="M24" s="18"/>
      <c r="N24" s="18" t="n">
        <f aca="false">SUM(G24:M24)</f>
        <v>160</v>
      </c>
      <c r="O24" s="18" t="n">
        <v>0</v>
      </c>
      <c r="P24" s="18" t="n">
        <f aca="false">N24+O24</f>
        <v>160</v>
      </c>
    </row>
    <row r="25" customFormat="false" ht="16.5" hidden="false" customHeight="true" outlineLevel="0" collapsed="false">
      <c r="A25" s="162" t="n">
        <v>3</v>
      </c>
      <c r="B25" s="15" t="s">
        <v>373</v>
      </c>
      <c r="C25" s="15" t="s">
        <v>374</v>
      </c>
      <c r="D25" s="15" t="s">
        <v>375</v>
      </c>
      <c r="E25" s="15" t="s">
        <v>169</v>
      </c>
      <c r="F25" s="15" t="s">
        <v>138</v>
      </c>
      <c r="G25" s="61"/>
      <c r="H25" s="136" t="n">
        <v>55</v>
      </c>
      <c r="I25" s="18" t="n">
        <v>46</v>
      </c>
      <c r="J25" s="18"/>
      <c r="K25" s="18"/>
      <c r="L25" s="18" t="n">
        <v>50</v>
      </c>
      <c r="M25" s="18" t="n">
        <v>50</v>
      </c>
      <c r="N25" s="18" t="n">
        <f aca="false">SUM(G25:M25)-I25</f>
        <v>155</v>
      </c>
    </row>
    <row r="26" customFormat="false" ht="15" hidden="false" customHeight="true" outlineLevel="0" collapsed="false">
      <c r="A26" s="162" t="n">
        <v>4</v>
      </c>
      <c r="B26" s="56" t="s">
        <v>398</v>
      </c>
      <c r="C26" s="56" t="s">
        <v>399</v>
      </c>
      <c r="D26" s="56" t="s">
        <v>400</v>
      </c>
      <c r="E26" s="56" t="s">
        <v>401</v>
      </c>
      <c r="F26" s="56" t="s">
        <v>21</v>
      </c>
      <c r="G26" s="98" t="n">
        <v>55</v>
      </c>
      <c r="H26" s="24"/>
      <c r="I26" s="24"/>
      <c r="J26" s="24"/>
      <c r="K26" s="163"/>
      <c r="L26" s="30"/>
      <c r="M26" s="30"/>
      <c r="N26" s="23" t="n">
        <f aca="false">SUM(G26:M26)</f>
        <v>55</v>
      </c>
      <c r="O26" s="71"/>
    </row>
    <row r="27" customFormat="false" ht="18" hidden="false" customHeight="true" outlineLevel="0" collapsed="false">
      <c r="A27" s="162" t="n">
        <v>5</v>
      </c>
      <c r="B27" s="56" t="s">
        <v>122</v>
      </c>
      <c r="C27" s="56" t="s">
        <v>378</v>
      </c>
      <c r="D27" s="164" t="s">
        <v>379</v>
      </c>
      <c r="E27" s="56" t="s">
        <v>380</v>
      </c>
      <c r="F27" s="56" t="s">
        <v>48</v>
      </c>
      <c r="G27" s="23" t="n">
        <v>46</v>
      </c>
      <c r="H27" s="42"/>
      <c r="I27" s="30"/>
      <c r="J27" s="30"/>
      <c r="K27" s="153"/>
      <c r="L27" s="30"/>
      <c r="M27" s="30"/>
      <c r="N27" s="23" t="n">
        <f aca="false">SUM(G27:M27)</f>
        <v>46</v>
      </c>
    </row>
    <row r="28" customFormat="false" ht="15" hidden="false" customHeight="true" outlineLevel="0" collapsed="false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</sheetData>
  <mergeCells count="2">
    <mergeCell ref="D1:F1"/>
    <mergeCell ref="D21:F2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C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2" activeCellId="0" sqref="N12"/>
    </sheetView>
  </sheetViews>
  <sheetFormatPr defaultColWidth="12.5703125" defaultRowHeight="15" zeroHeight="false" outlineLevelRow="0" outlineLevelCol="0"/>
  <cols>
    <col collapsed="false" customWidth="true" hidden="false" outlineLevel="0" max="1" min="1" style="1" width="4.42"/>
    <col collapsed="false" customWidth="true" hidden="false" outlineLevel="0" max="2" min="2" style="0" width="20.42"/>
    <col collapsed="false" customWidth="true" hidden="false" outlineLevel="0" max="4" min="3" style="0" width="17.57"/>
    <col collapsed="false" customWidth="true" hidden="false" outlineLevel="0" max="5" min="5" style="0" width="18.42"/>
    <col collapsed="false" customWidth="true" hidden="false" outlineLevel="0" max="6" min="6" style="0" width="18.86"/>
    <col collapsed="false" customWidth="true" hidden="false" outlineLevel="0" max="10" min="7" style="0" width="3.57"/>
    <col collapsed="false" customWidth="true" hidden="false" outlineLevel="0" max="11" min="11" style="0" width="3.42"/>
    <col collapsed="false" customWidth="true" hidden="false" outlineLevel="0" max="12" min="12" style="0" width="3.71"/>
    <col collapsed="false" customWidth="true" hidden="false" outlineLevel="0" max="13" min="13" style="0" width="4"/>
    <col collapsed="false" customWidth="true" hidden="false" outlineLevel="0" max="14" min="14" style="0" width="7.29"/>
    <col collapsed="false" customWidth="true" hidden="false" outlineLevel="0" max="15" min="15" style="0" width="8.71"/>
    <col collapsed="false" customWidth="true" hidden="false" outlineLevel="0" max="16" min="16" style="0" width="7.29"/>
  </cols>
  <sheetData>
    <row r="1" customFormat="false" ht="19.5" hidden="false" customHeight="true" outlineLevel="0" collapsed="false">
      <c r="A1" s="64"/>
      <c r="B1" s="144" t="s">
        <v>402</v>
      </c>
      <c r="C1" s="50"/>
      <c r="D1" s="5" t="s">
        <v>1</v>
      </c>
      <c r="E1" s="5"/>
      <c r="F1" s="5"/>
      <c r="G1" s="94"/>
      <c r="H1" s="50"/>
      <c r="I1" s="50"/>
      <c r="J1" s="50"/>
      <c r="K1" s="50"/>
      <c r="L1" s="95"/>
      <c r="M1" s="95"/>
      <c r="N1" s="66" t="s">
        <v>191</v>
      </c>
    </row>
    <row r="2" customFormat="false" ht="34.5" hidden="false" customHeight="true" outlineLevel="0" collapsed="false">
      <c r="A2" s="8" t="s">
        <v>3</v>
      </c>
      <c r="B2" s="165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166" t="s">
        <v>9</v>
      </c>
      <c r="H2" s="12" t="s">
        <v>10</v>
      </c>
      <c r="I2" s="12" t="s">
        <v>403</v>
      </c>
      <c r="J2" s="12" t="s">
        <v>12</v>
      </c>
      <c r="K2" s="12" t="s">
        <v>13</v>
      </c>
      <c r="L2" s="12" t="s">
        <v>14</v>
      </c>
      <c r="M2" s="12" t="s">
        <v>15</v>
      </c>
      <c r="N2" s="12" t="s">
        <v>230</v>
      </c>
      <c r="O2" s="133" t="s">
        <v>115</v>
      </c>
      <c r="P2" s="12" t="s">
        <v>230</v>
      </c>
    </row>
    <row r="3" s="27" customFormat="true" ht="19.5" hidden="false" customHeight="true" outlineLevel="0" collapsed="false">
      <c r="A3" s="167" t="n">
        <v>1</v>
      </c>
      <c r="B3" s="21" t="s">
        <v>404</v>
      </c>
      <c r="C3" s="21" t="s">
        <v>405</v>
      </c>
      <c r="D3" s="21" t="s">
        <v>276</v>
      </c>
      <c r="E3" s="21" t="s">
        <v>406</v>
      </c>
      <c r="F3" s="21" t="s">
        <v>21</v>
      </c>
      <c r="G3" s="168" t="n">
        <v>50</v>
      </c>
      <c r="H3" s="168" t="n">
        <v>50</v>
      </c>
      <c r="I3" s="34" t="n">
        <v>50</v>
      </c>
      <c r="J3" s="34" t="n">
        <v>55</v>
      </c>
      <c r="K3" s="34"/>
      <c r="L3" s="34"/>
      <c r="M3" s="34"/>
      <c r="N3" s="34" t="n">
        <f aca="false">SUM(G3:M3)</f>
        <v>205</v>
      </c>
      <c r="O3" s="169"/>
      <c r="P3" s="169"/>
      <c r="XFC3" s="27" t="n">
        <f aca="false">SUM(A3:XFB3)</f>
        <v>411</v>
      </c>
    </row>
    <row r="4" s="27" customFormat="true" ht="19.5" hidden="false" customHeight="true" outlineLevel="0" collapsed="false">
      <c r="A4" s="167" t="n">
        <v>2</v>
      </c>
      <c r="B4" s="21" t="s">
        <v>407</v>
      </c>
      <c r="C4" s="21" t="s">
        <v>408</v>
      </c>
      <c r="D4" s="170" t="s">
        <v>409</v>
      </c>
      <c r="E4" s="21" t="s">
        <v>410</v>
      </c>
      <c r="F4" s="21" t="s">
        <v>21</v>
      </c>
      <c r="G4" s="168" t="n">
        <v>29</v>
      </c>
      <c r="H4" s="168" t="n">
        <v>39</v>
      </c>
      <c r="I4" s="34" t="n">
        <v>39</v>
      </c>
      <c r="J4" s="16" t="n">
        <v>42</v>
      </c>
      <c r="K4" s="18" t="n">
        <v>55</v>
      </c>
      <c r="L4" s="34" t="n">
        <v>50</v>
      </c>
      <c r="M4" s="34" t="n">
        <v>46</v>
      </c>
      <c r="N4" s="34" t="n">
        <f aca="false">SUM(G4:M4)-G4-H4-I4</f>
        <v>193</v>
      </c>
      <c r="O4" s="34" t="n">
        <v>39</v>
      </c>
      <c r="P4" s="34" t="n">
        <f aca="false">N4+O4</f>
        <v>232</v>
      </c>
      <c r="XFC4" s="27" t="n">
        <f aca="false">SUM(A4:XFB4)</f>
        <v>766</v>
      </c>
    </row>
    <row r="5" s="27" customFormat="true" ht="19.5" hidden="false" customHeight="true" outlineLevel="0" collapsed="false">
      <c r="A5" s="167" t="n">
        <v>3</v>
      </c>
      <c r="B5" s="21" t="s">
        <v>383</v>
      </c>
      <c r="C5" s="21" t="s">
        <v>411</v>
      </c>
      <c r="D5" s="21" t="s">
        <v>412</v>
      </c>
      <c r="E5" s="21" t="s">
        <v>413</v>
      </c>
      <c r="F5" s="21" t="s">
        <v>138</v>
      </c>
      <c r="G5" s="168" t="n">
        <v>25</v>
      </c>
      <c r="H5" s="168" t="n">
        <v>46</v>
      </c>
      <c r="I5" s="34"/>
      <c r="J5" s="171"/>
      <c r="K5" s="34" t="n">
        <v>50</v>
      </c>
      <c r="L5" s="34" t="n">
        <v>55</v>
      </c>
      <c r="M5" s="34" t="n">
        <v>42</v>
      </c>
      <c r="N5" s="34" t="n">
        <f aca="false">SUM(G5:M5)-G5</f>
        <v>193</v>
      </c>
      <c r="O5" s="34" t="n">
        <v>25</v>
      </c>
      <c r="P5" s="34" t="n">
        <f aca="false">N5+O5</f>
        <v>218</v>
      </c>
      <c r="XFC5" s="27" t="n">
        <f aca="false">SUM(A5:XFB5)</f>
        <v>657</v>
      </c>
    </row>
    <row r="6" s="27" customFormat="true" ht="19.5" hidden="false" customHeight="true" outlineLevel="0" collapsed="false">
      <c r="A6" s="167" t="n">
        <v>4</v>
      </c>
      <c r="B6" s="102" t="s">
        <v>414</v>
      </c>
      <c r="C6" s="102" t="s">
        <v>415</v>
      </c>
      <c r="D6" s="102" t="s">
        <v>416</v>
      </c>
      <c r="E6" s="102" t="s">
        <v>417</v>
      </c>
      <c r="F6" s="102" t="s">
        <v>138</v>
      </c>
      <c r="G6" s="172" t="n">
        <v>50</v>
      </c>
      <c r="H6" s="172" t="n">
        <v>55</v>
      </c>
      <c r="I6" s="119" t="n">
        <v>55</v>
      </c>
      <c r="J6" s="24"/>
      <c r="K6" s="23"/>
      <c r="L6" s="119" t="s">
        <v>418</v>
      </c>
      <c r="M6" s="119"/>
      <c r="N6" s="119" t="n">
        <f aca="false">SUM(G6:M6)</f>
        <v>160</v>
      </c>
      <c r="XFC6" s="27" t="n">
        <f aca="false">SUM(A6:XFB6)</f>
        <v>324</v>
      </c>
    </row>
    <row r="7" customFormat="false" ht="19.5" hidden="false" customHeight="true" outlineLevel="0" collapsed="false">
      <c r="A7" s="167" t="n">
        <v>5</v>
      </c>
      <c r="B7" s="102" t="s">
        <v>364</v>
      </c>
      <c r="C7" s="102" t="s">
        <v>365</v>
      </c>
      <c r="D7" s="102" t="s">
        <v>366</v>
      </c>
      <c r="E7" s="102" t="s">
        <v>367</v>
      </c>
      <c r="F7" s="102" t="s">
        <v>68</v>
      </c>
      <c r="G7" s="173" t="n">
        <v>39</v>
      </c>
      <c r="H7" s="173"/>
      <c r="I7" s="37" t="n">
        <v>46</v>
      </c>
      <c r="J7" s="24" t="n">
        <v>46</v>
      </c>
      <c r="K7" s="30"/>
      <c r="L7" s="37"/>
      <c r="M7" s="37"/>
      <c r="N7" s="37" t="n">
        <f aca="false">SUM(G7:M7)</f>
        <v>131</v>
      </c>
    </row>
    <row r="8" customFormat="false" ht="21" hidden="false" customHeight="true" outlineLevel="0" collapsed="false">
      <c r="A8" s="167" t="n">
        <v>6</v>
      </c>
      <c r="B8" s="102" t="s">
        <v>398</v>
      </c>
      <c r="C8" s="102" t="s">
        <v>399</v>
      </c>
      <c r="D8" s="102" t="s">
        <v>400</v>
      </c>
      <c r="E8" s="102" t="s">
        <v>401</v>
      </c>
      <c r="F8" s="102" t="s">
        <v>21</v>
      </c>
      <c r="G8" s="173" t="n">
        <v>31</v>
      </c>
      <c r="H8" s="173" t="n">
        <v>42</v>
      </c>
      <c r="I8" s="37" t="n">
        <v>42</v>
      </c>
      <c r="J8" s="174"/>
      <c r="K8" s="37"/>
      <c r="L8" s="37"/>
      <c r="M8" s="37"/>
      <c r="N8" s="37" t="n">
        <f aca="false">SUM(G8:M8)</f>
        <v>115</v>
      </c>
      <c r="O8" s="27"/>
      <c r="P8" s="27"/>
    </row>
    <row r="9" s="27" customFormat="true" ht="19.5" hidden="false" customHeight="true" outlineLevel="0" collapsed="false">
      <c r="A9" s="167" t="n">
        <v>7</v>
      </c>
      <c r="B9" s="102" t="s">
        <v>419</v>
      </c>
      <c r="C9" s="102" t="s">
        <v>420</v>
      </c>
      <c r="D9" s="102" t="s">
        <v>421</v>
      </c>
      <c r="E9" s="102" t="s">
        <v>422</v>
      </c>
      <c r="F9" s="102" t="s">
        <v>156</v>
      </c>
      <c r="G9" s="173" t="n">
        <v>36</v>
      </c>
      <c r="H9" s="173"/>
      <c r="I9" s="37"/>
      <c r="J9" s="24" t="n">
        <v>50</v>
      </c>
      <c r="K9" s="23"/>
      <c r="L9" s="37"/>
      <c r="M9" s="37"/>
      <c r="N9" s="37" t="n">
        <f aca="false">SUM(G9:M9)</f>
        <v>86</v>
      </c>
    </row>
    <row r="10" s="27" customFormat="true" ht="19.5" hidden="false" customHeight="true" outlineLevel="0" collapsed="false">
      <c r="A10" s="167" t="n">
        <v>8</v>
      </c>
      <c r="B10" s="102" t="s">
        <v>368</v>
      </c>
      <c r="C10" s="102" t="s">
        <v>369</v>
      </c>
      <c r="D10" s="102" t="s">
        <v>370</v>
      </c>
      <c r="E10" s="102" t="s">
        <v>371</v>
      </c>
      <c r="F10" s="102" t="s">
        <v>372</v>
      </c>
      <c r="G10" s="173" t="n">
        <v>23</v>
      </c>
      <c r="H10" s="173"/>
      <c r="I10" s="37"/>
      <c r="J10" s="119"/>
      <c r="K10" s="30"/>
      <c r="L10" s="37" t="n">
        <v>46</v>
      </c>
      <c r="M10" s="37"/>
      <c r="N10" s="37" t="n">
        <f aca="false">SUM(G10:M10)</f>
        <v>69</v>
      </c>
    </row>
    <row r="11" s="27" customFormat="true" ht="19.5" hidden="false" customHeight="true" outlineLevel="0" collapsed="false">
      <c r="A11" s="167" t="n">
        <v>9</v>
      </c>
      <c r="B11" s="102" t="s">
        <v>364</v>
      </c>
      <c r="C11" s="102" t="s">
        <v>365</v>
      </c>
      <c r="D11" s="132" t="s">
        <v>376</v>
      </c>
      <c r="E11" s="132" t="s">
        <v>377</v>
      </c>
      <c r="F11" s="132" t="s">
        <v>68</v>
      </c>
      <c r="G11" s="30"/>
      <c r="H11" s="30"/>
      <c r="I11" s="30"/>
      <c r="J11" s="30"/>
      <c r="K11" s="30"/>
      <c r="L11" s="30"/>
      <c r="M11" s="30" t="n">
        <v>55</v>
      </c>
      <c r="N11" s="37" t="n">
        <f aca="false">SUM(G11:M11)</f>
        <v>55</v>
      </c>
    </row>
    <row r="12" s="27" customFormat="true" ht="19.5" hidden="false" customHeight="true" outlineLevel="0" collapsed="false">
      <c r="A12" s="167" t="n">
        <v>9</v>
      </c>
      <c r="B12" s="56" t="s">
        <v>407</v>
      </c>
      <c r="C12" s="56" t="s">
        <v>423</v>
      </c>
      <c r="D12" s="164" t="s">
        <v>424</v>
      </c>
      <c r="E12" s="56" t="s">
        <v>425</v>
      </c>
      <c r="F12" s="56" t="s">
        <v>21</v>
      </c>
      <c r="G12" s="173" t="n">
        <v>55</v>
      </c>
      <c r="H12" s="173"/>
      <c r="I12" s="37"/>
      <c r="J12" s="24"/>
      <c r="K12" s="23"/>
      <c r="L12" s="37"/>
      <c r="M12" s="37"/>
      <c r="N12" s="37" t="n">
        <f aca="false">SUM(G12:M12)</f>
        <v>55</v>
      </c>
    </row>
    <row r="13" customFormat="false" ht="19.5" hidden="false" customHeight="true" outlineLevel="0" collapsed="false">
      <c r="A13" s="167" t="n">
        <v>11</v>
      </c>
      <c r="B13" s="102" t="s">
        <v>426</v>
      </c>
      <c r="C13" s="102" t="s">
        <v>427</v>
      </c>
      <c r="D13" s="102" t="s">
        <v>276</v>
      </c>
      <c r="E13" s="102" t="s">
        <v>428</v>
      </c>
      <c r="F13" s="102" t="s">
        <v>68</v>
      </c>
      <c r="G13" s="173" t="n">
        <v>50</v>
      </c>
      <c r="H13" s="173"/>
      <c r="I13" s="37"/>
      <c r="J13" s="174"/>
      <c r="K13" s="37"/>
      <c r="L13" s="37" t="s">
        <v>50</v>
      </c>
      <c r="M13" s="37"/>
      <c r="N13" s="37" t="n">
        <f aca="false">SUM(G13:M13)</f>
        <v>50</v>
      </c>
    </row>
    <row r="14" customFormat="false" ht="19.5" hidden="false" customHeight="true" outlineLevel="0" collapsed="false">
      <c r="A14" s="167" t="n">
        <v>11</v>
      </c>
      <c r="B14" s="102" t="s">
        <v>414</v>
      </c>
      <c r="C14" s="102" t="s">
        <v>415</v>
      </c>
      <c r="D14" s="102" t="s">
        <v>429</v>
      </c>
      <c r="E14" s="102" t="s">
        <v>430</v>
      </c>
      <c r="F14" s="102" t="s">
        <v>138</v>
      </c>
      <c r="G14" s="173"/>
      <c r="H14" s="173"/>
      <c r="I14" s="37"/>
      <c r="J14" s="174"/>
      <c r="K14" s="37"/>
      <c r="L14" s="37"/>
      <c r="M14" s="37" t="n">
        <v>50</v>
      </c>
      <c r="N14" s="37" t="n">
        <f aca="false">SUM(G14:M14)</f>
        <v>50</v>
      </c>
    </row>
    <row r="15" customFormat="false" ht="19.5" hidden="false" customHeight="true" outlineLevel="0" collapsed="false">
      <c r="A15" s="167" t="n">
        <v>12</v>
      </c>
      <c r="B15" s="102" t="s">
        <v>407</v>
      </c>
      <c r="C15" s="102" t="s">
        <v>431</v>
      </c>
      <c r="D15" s="102" t="s">
        <v>432</v>
      </c>
      <c r="E15" s="102" t="s">
        <v>433</v>
      </c>
      <c r="F15" s="102" t="s">
        <v>21</v>
      </c>
      <c r="G15" s="173" t="n">
        <v>33</v>
      </c>
      <c r="H15" s="173"/>
      <c r="I15" s="37"/>
      <c r="J15" s="175"/>
      <c r="K15" s="176"/>
      <c r="L15" s="37"/>
      <c r="M15" s="37"/>
      <c r="N15" s="37" t="n">
        <f aca="false">SUM(G15:M15)</f>
        <v>33</v>
      </c>
    </row>
    <row r="16" customFormat="false" ht="19.5" hidden="false" customHeight="true" outlineLevel="0" collapsed="false">
      <c r="A16" s="167" t="n">
        <v>13</v>
      </c>
      <c r="B16" s="102" t="s">
        <v>434</v>
      </c>
      <c r="C16" s="102" t="s">
        <v>435</v>
      </c>
      <c r="D16" s="102" t="s">
        <v>436</v>
      </c>
      <c r="E16" s="102" t="s">
        <v>437</v>
      </c>
      <c r="F16" s="102" t="s">
        <v>68</v>
      </c>
      <c r="G16" s="173" t="n">
        <v>27</v>
      </c>
      <c r="H16" s="173"/>
      <c r="I16" s="37"/>
      <c r="J16" s="24"/>
      <c r="K16" s="23"/>
      <c r="L16" s="37"/>
      <c r="M16" s="37"/>
      <c r="N16" s="37" t="n">
        <f aca="false">SUM(G16:M16)</f>
        <v>27</v>
      </c>
      <c r="Q16" s="71" t="s">
        <v>50</v>
      </c>
    </row>
    <row r="17" customFormat="false" ht="19.5" hidden="false" customHeight="true" outlineLevel="0" collapsed="false">
      <c r="A17" s="167" t="n">
        <v>14</v>
      </c>
      <c r="B17" s="102" t="s">
        <v>122</v>
      </c>
      <c r="C17" s="102" t="s">
        <v>378</v>
      </c>
      <c r="D17" s="102" t="s">
        <v>379</v>
      </c>
      <c r="E17" s="102" t="s">
        <v>380</v>
      </c>
      <c r="F17" s="102" t="s">
        <v>48</v>
      </c>
      <c r="G17" s="173" t="n">
        <v>21</v>
      </c>
      <c r="H17" s="173"/>
      <c r="I17" s="37"/>
      <c r="J17" s="119"/>
      <c r="K17" s="23"/>
      <c r="L17" s="37"/>
      <c r="M17" s="37"/>
      <c r="N17" s="37" t="n">
        <f aca="false">SUM(G17:M17)</f>
        <v>21</v>
      </c>
    </row>
    <row r="18" customFormat="false" ht="19.5" hidden="false" customHeight="true" outlineLevel="0" collapsed="false">
      <c r="A18" s="167" t="n">
        <v>15</v>
      </c>
      <c r="B18" s="102" t="s">
        <v>373</v>
      </c>
      <c r="C18" s="102" t="s">
        <v>374</v>
      </c>
      <c r="D18" s="102" t="s">
        <v>375</v>
      </c>
      <c r="E18" s="102" t="s">
        <v>169</v>
      </c>
      <c r="F18" s="102" t="s">
        <v>138</v>
      </c>
      <c r="G18" s="173" t="n">
        <v>20</v>
      </c>
      <c r="H18" s="173"/>
      <c r="I18" s="37"/>
      <c r="J18" s="37"/>
      <c r="K18" s="37"/>
      <c r="L18" s="37"/>
      <c r="M18" s="37"/>
      <c r="N18" s="37" t="n">
        <f aca="false">SUM(G18:M18)</f>
        <v>20</v>
      </c>
    </row>
    <row r="19" customFormat="false" ht="19.5" hidden="false" customHeight="true" outlineLevel="0" collapsed="false">
      <c r="A19" s="64"/>
    </row>
    <row r="20" customFormat="false" ht="19.5" hidden="false" customHeight="true" outlineLevel="0" collapsed="false">
      <c r="A20" s="64"/>
      <c r="B20" s="65"/>
      <c r="C20" s="65"/>
      <c r="D20" s="65"/>
      <c r="E20" s="65"/>
      <c r="F20" s="65"/>
      <c r="G20" s="124"/>
      <c r="H20" s="124"/>
      <c r="I20" s="124"/>
      <c r="J20" s="124"/>
    </row>
    <row r="21" customFormat="false" ht="19.5" hidden="false" customHeight="true" outlineLevel="0" collapsed="false">
      <c r="A21" s="64"/>
      <c r="B21" s="65"/>
      <c r="C21" s="65"/>
      <c r="D21" s="65"/>
      <c r="E21" s="65"/>
      <c r="F21" s="65"/>
      <c r="G21" s="124"/>
      <c r="H21" s="124"/>
      <c r="I21" s="124"/>
      <c r="J21" s="124"/>
    </row>
    <row r="22" customFormat="false" ht="19.5" hidden="false" customHeight="true" outlineLevel="0" collapsed="false">
      <c r="A22" s="64"/>
      <c r="B22" s="65"/>
      <c r="C22" s="65"/>
      <c r="D22" s="65"/>
      <c r="E22" s="65"/>
      <c r="F22" s="65"/>
      <c r="G22" s="124"/>
      <c r="H22" s="124"/>
      <c r="I22" s="124"/>
      <c r="J22" s="124"/>
    </row>
    <row r="23" customFormat="false" ht="19.5" hidden="false" customHeight="true" outlineLevel="0" collapsed="false">
      <c r="A23" s="64"/>
      <c r="B23" s="65"/>
      <c r="C23" s="65"/>
      <c r="D23" s="65"/>
      <c r="E23" s="65"/>
      <c r="F23" s="65"/>
      <c r="G23" s="124"/>
      <c r="H23" s="124"/>
      <c r="I23" s="124"/>
      <c r="J23" s="124"/>
    </row>
    <row r="24" customFormat="false" ht="19.5" hidden="false" customHeight="true" outlineLevel="0" collapsed="false">
      <c r="A24" s="64"/>
      <c r="B24" s="65"/>
      <c r="C24" s="65"/>
      <c r="D24" s="65"/>
      <c r="E24" s="65"/>
      <c r="F24" s="65"/>
      <c r="G24" s="124"/>
      <c r="H24" s="124"/>
      <c r="I24" s="124"/>
      <c r="J24" s="124"/>
    </row>
    <row r="25" customFormat="false" ht="19.5" hidden="false" customHeight="true" outlineLevel="0" collapsed="false">
      <c r="A25" s="64"/>
      <c r="B25" s="65"/>
      <c r="C25" s="65"/>
      <c r="D25" s="65"/>
      <c r="E25" s="65"/>
      <c r="F25" s="65"/>
      <c r="G25" s="124"/>
      <c r="H25" s="124"/>
      <c r="I25" s="124"/>
      <c r="J25" s="124"/>
    </row>
    <row r="26" customFormat="false" ht="19.5" hidden="false" customHeight="true" outlineLevel="0" collapsed="false">
      <c r="A26" s="64"/>
      <c r="B26" s="65"/>
      <c r="C26" s="65"/>
      <c r="D26" s="65"/>
      <c r="E26" s="65"/>
      <c r="F26" s="65"/>
      <c r="G26" s="124"/>
      <c r="H26" s="124"/>
      <c r="I26" s="124"/>
      <c r="J26" s="124"/>
    </row>
    <row r="27" customFormat="false" ht="19.5" hidden="false" customHeight="true" outlineLevel="0" collapsed="false">
      <c r="A27" s="64"/>
      <c r="B27" s="65"/>
      <c r="C27" s="65"/>
      <c r="D27" s="65"/>
      <c r="E27" s="65"/>
      <c r="F27" s="65"/>
      <c r="G27" s="124"/>
      <c r="H27" s="124"/>
      <c r="I27" s="124"/>
      <c r="J27" s="124"/>
    </row>
    <row r="28" customFormat="false" ht="19.5" hidden="false" customHeight="true" outlineLevel="0" collapsed="false">
      <c r="A28" s="64"/>
      <c r="B28" s="65"/>
      <c r="C28" s="65"/>
      <c r="D28" s="65"/>
      <c r="E28" s="65"/>
      <c r="F28" s="65"/>
      <c r="G28" s="124"/>
      <c r="H28" s="124"/>
      <c r="I28" s="124"/>
      <c r="J28" s="124"/>
    </row>
    <row r="29" customFormat="false" ht="19.5" hidden="false" customHeight="true" outlineLevel="0" collapsed="false">
      <c r="A29" s="64"/>
      <c r="B29" s="65"/>
      <c r="C29" s="65"/>
      <c r="D29" s="65"/>
      <c r="E29" s="65"/>
      <c r="F29" s="65"/>
      <c r="G29" s="124"/>
      <c r="H29" s="124"/>
      <c r="I29" s="124"/>
      <c r="J29" s="124"/>
    </row>
    <row r="30" customFormat="false" ht="19.5" hidden="false" customHeight="true" outlineLevel="0" collapsed="false">
      <c r="A30" s="64"/>
      <c r="B30" s="65"/>
      <c r="C30" s="65"/>
      <c r="D30" s="65"/>
      <c r="E30" s="65"/>
      <c r="F30" s="65"/>
      <c r="G30" s="124"/>
      <c r="H30" s="124"/>
      <c r="I30" s="124"/>
      <c r="J30" s="124"/>
    </row>
    <row r="31" customFormat="false" ht="19.5" hidden="false" customHeight="true" outlineLevel="0" collapsed="false">
      <c r="A31" s="64"/>
      <c r="B31" s="65"/>
      <c r="C31" s="65"/>
      <c r="D31" s="65"/>
      <c r="E31" s="65"/>
      <c r="F31" s="65"/>
      <c r="G31" s="124"/>
      <c r="H31" s="124"/>
      <c r="I31" s="124"/>
      <c r="J31" s="124"/>
    </row>
    <row r="32" customFormat="false" ht="19.5" hidden="false" customHeight="true" outlineLevel="0" collapsed="false">
      <c r="A32" s="64"/>
      <c r="B32" s="65"/>
      <c r="C32" s="65"/>
      <c r="D32" s="65"/>
      <c r="E32" s="65"/>
      <c r="F32" s="65"/>
      <c r="G32" s="124"/>
      <c r="H32" s="124"/>
      <c r="I32" s="124"/>
      <c r="J32" s="124"/>
    </row>
    <row r="33" customFormat="false" ht="19.5" hidden="false" customHeight="true" outlineLevel="0" collapsed="false">
      <c r="A33" s="64"/>
      <c r="B33" s="65"/>
      <c r="C33" s="65"/>
      <c r="D33" s="65"/>
      <c r="E33" s="65"/>
      <c r="F33" s="65"/>
      <c r="G33" s="124"/>
      <c r="H33" s="124"/>
      <c r="I33" s="124"/>
      <c r="J33" s="124"/>
    </row>
    <row r="34" customFormat="false" ht="19.5" hidden="false" customHeight="true" outlineLevel="0" collapsed="false">
      <c r="A34" s="64"/>
      <c r="B34" s="65"/>
      <c r="C34" s="65"/>
      <c r="D34" s="65"/>
      <c r="E34" s="65"/>
      <c r="F34" s="65"/>
      <c r="G34" s="124"/>
      <c r="H34" s="124"/>
      <c r="I34" s="124"/>
      <c r="J34" s="124"/>
    </row>
    <row r="35" customFormat="false" ht="19.5" hidden="false" customHeight="true" outlineLevel="0" collapsed="false">
      <c r="A35" s="64"/>
      <c r="B35" s="65"/>
      <c r="C35" s="65"/>
      <c r="D35" s="65"/>
      <c r="E35" s="65"/>
      <c r="F35" s="65"/>
      <c r="G35" s="124"/>
      <c r="H35" s="124"/>
      <c r="I35" s="124"/>
      <c r="J35" s="124"/>
    </row>
    <row r="36" customFormat="false" ht="19.5" hidden="false" customHeight="true" outlineLevel="0" collapsed="false">
      <c r="A36" s="64"/>
      <c r="B36" s="65"/>
      <c r="C36" s="65"/>
      <c r="D36" s="65"/>
      <c r="E36" s="65"/>
      <c r="F36" s="65"/>
      <c r="G36" s="124"/>
      <c r="H36" s="124"/>
      <c r="I36" s="124"/>
      <c r="J36" s="124"/>
    </row>
    <row r="37" customFormat="false" ht="19.5" hidden="false" customHeight="true" outlineLevel="0" collapsed="false">
      <c r="A37" s="64"/>
      <c r="B37" s="65"/>
      <c r="C37" s="65"/>
      <c r="D37" s="65"/>
      <c r="E37" s="65"/>
      <c r="F37" s="65"/>
      <c r="G37" s="124"/>
      <c r="H37" s="124"/>
      <c r="I37" s="124"/>
      <c r="J37" s="124"/>
    </row>
    <row r="38" customFormat="false" ht="19.5" hidden="false" customHeight="true" outlineLevel="0" collapsed="false">
      <c r="A38" s="64"/>
      <c r="B38" s="65"/>
      <c r="C38" s="65"/>
      <c r="D38" s="65"/>
      <c r="E38" s="65"/>
      <c r="F38" s="65"/>
      <c r="G38" s="124"/>
      <c r="H38" s="124"/>
      <c r="I38" s="124"/>
      <c r="J38" s="124"/>
    </row>
    <row r="39" customFormat="false" ht="19.5" hidden="false" customHeight="true" outlineLevel="0" collapsed="false">
      <c r="A39" s="64"/>
      <c r="B39" s="65"/>
      <c r="C39" s="65"/>
      <c r="D39" s="65"/>
      <c r="E39" s="65"/>
      <c r="F39" s="65"/>
      <c r="G39" s="124"/>
      <c r="H39" s="124"/>
      <c r="I39" s="124"/>
      <c r="J39" s="124"/>
    </row>
    <row r="40" customFormat="false" ht="19.5" hidden="false" customHeight="true" outlineLevel="0" collapsed="false">
      <c r="A40" s="64"/>
      <c r="B40" s="65"/>
      <c r="C40" s="65"/>
      <c r="D40" s="65"/>
      <c r="E40" s="65"/>
      <c r="F40" s="65"/>
      <c r="G40" s="124"/>
      <c r="H40" s="124"/>
      <c r="I40" s="124"/>
      <c r="J40" s="124"/>
    </row>
    <row r="41" customFormat="false" ht="19.5" hidden="false" customHeight="true" outlineLevel="0" collapsed="false">
      <c r="A41" s="64"/>
      <c r="B41" s="65"/>
      <c r="C41" s="65"/>
      <c r="D41" s="65"/>
      <c r="E41" s="65"/>
      <c r="F41" s="65"/>
      <c r="G41" s="124"/>
      <c r="H41" s="124"/>
      <c r="I41" s="124"/>
      <c r="J41" s="124"/>
    </row>
    <row r="42" customFormat="false" ht="19.5" hidden="false" customHeight="true" outlineLevel="0" collapsed="false">
      <c r="A42" s="64"/>
      <c r="B42" s="65"/>
      <c r="C42" s="65"/>
      <c r="D42" s="65"/>
      <c r="E42" s="65"/>
      <c r="F42" s="65"/>
      <c r="G42" s="124"/>
      <c r="H42" s="124"/>
      <c r="I42" s="124"/>
      <c r="J42" s="124"/>
    </row>
    <row r="43" customFormat="false" ht="19.5" hidden="false" customHeight="true" outlineLevel="0" collapsed="false">
      <c r="A43" s="64"/>
      <c r="B43" s="65"/>
      <c r="C43" s="65"/>
      <c r="D43" s="65"/>
      <c r="E43" s="65"/>
      <c r="F43" s="65"/>
      <c r="G43" s="124"/>
      <c r="H43" s="124"/>
      <c r="I43" s="124"/>
      <c r="J43" s="124"/>
    </row>
    <row r="44" customFormat="false" ht="19.5" hidden="false" customHeight="true" outlineLevel="0" collapsed="false">
      <c r="A44" s="64"/>
      <c r="B44" s="65"/>
      <c r="C44" s="65"/>
      <c r="D44" s="65"/>
      <c r="E44" s="65"/>
      <c r="F44" s="65"/>
      <c r="G44" s="124"/>
      <c r="H44" s="124"/>
      <c r="I44" s="124"/>
      <c r="J44" s="124"/>
    </row>
    <row r="45" customFormat="false" ht="19.5" hidden="false" customHeight="true" outlineLevel="0" collapsed="false">
      <c r="A45" s="64"/>
      <c r="B45" s="65"/>
      <c r="C45" s="65"/>
      <c r="D45" s="65"/>
      <c r="E45" s="65"/>
      <c r="F45" s="65"/>
      <c r="G45" s="124"/>
      <c r="H45" s="124"/>
      <c r="I45" s="124"/>
      <c r="J45" s="124"/>
    </row>
    <row r="46" customFormat="false" ht="19.5" hidden="false" customHeight="true" outlineLevel="0" collapsed="false">
      <c r="A46" s="64"/>
      <c r="B46" s="65"/>
      <c r="C46" s="65"/>
      <c r="D46" s="65"/>
      <c r="E46" s="65"/>
      <c r="F46" s="65"/>
      <c r="G46" s="124"/>
      <c r="H46" s="124"/>
      <c r="I46" s="124"/>
      <c r="J46" s="124"/>
    </row>
    <row r="47" customFormat="false" ht="19.5" hidden="false" customHeight="true" outlineLevel="0" collapsed="false">
      <c r="A47" s="64"/>
      <c r="B47" s="65"/>
      <c r="C47" s="65"/>
      <c r="D47" s="65"/>
      <c r="E47" s="65"/>
      <c r="F47" s="65"/>
      <c r="G47" s="124"/>
      <c r="H47" s="124"/>
      <c r="I47" s="124"/>
      <c r="J47" s="124"/>
    </row>
    <row r="48" customFormat="false" ht="19.5" hidden="false" customHeight="true" outlineLevel="0" collapsed="false">
      <c r="A48" s="64"/>
      <c r="B48" s="65"/>
      <c r="C48" s="65"/>
      <c r="D48" s="65"/>
      <c r="E48" s="65"/>
      <c r="F48" s="65"/>
      <c r="G48" s="124"/>
      <c r="H48" s="124"/>
      <c r="I48" s="124"/>
      <c r="J48" s="124"/>
    </row>
    <row r="49" customFormat="false" ht="19.5" hidden="false" customHeight="true" outlineLevel="0" collapsed="false">
      <c r="A49" s="64"/>
      <c r="B49" s="65"/>
      <c r="C49" s="65"/>
      <c r="D49" s="65"/>
      <c r="E49" s="65"/>
      <c r="F49" s="65"/>
      <c r="G49" s="124"/>
      <c r="H49" s="124"/>
      <c r="I49" s="124"/>
      <c r="J49" s="124"/>
    </row>
    <row r="50" customFormat="false" ht="19.5" hidden="false" customHeight="true" outlineLevel="0" collapsed="false">
      <c r="A50" s="64"/>
      <c r="B50" s="65"/>
      <c r="C50" s="65"/>
      <c r="D50" s="65"/>
      <c r="E50" s="65"/>
      <c r="F50" s="65"/>
      <c r="G50" s="124"/>
      <c r="H50" s="124"/>
      <c r="I50" s="124"/>
      <c r="J50" s="124"/>
    </row>
    <row r="51" customFormat="false" ht="19.5" hidden="false" customHeight="true" outlineLevel="0" collapsed="false">
      <c r="A51" s="64"/>
      <c r="B51" s="65"/>
      <c r="C51" s="65"/>
      <c r="D51" s="65"/>
      <c r="E51" s="65"/>
      <c r="F51" s="65"/>
      <c r="G51" s="124"/>
      <c r="H51" s="124"/>
      <c r="I51" s="124"/>
      <c r="J51" s="124"/>
    </row>
    <row r="52" customFormat="false" ht="19.5" hidden="false" customHeight="true" outlineLevel="0" collapsed="false">
      <c r="A52" s="64"/>
      <c r="B52" s="65"/>
      <c r="C52" s="65"/>
      <c r="D52" s="65"/>
      <c r="E52" s="65"/>
      <c r="F52" s="65"/>
      <c r="G52" s="124"/>
      <c r="H52" s="124"/>
      <c r="I52" s="124"/>
      <c r="J52" s="124"/>
    </row>
    <row r="53" customFormat="false" ht="19.5" hidden="false" customHeight="true" outlineLevel="0" collapsed="false">
      <c r="A53" s="64"/>
      <c r="B53" s="65"/>
      <c r="C53" s="65"/>
      <c r="D53" s="65"/>
      <c r="E53" s="65"/>
      <c r="F53" s="65"/>
      <c r="G53" s="124"/>
      <c r="H53" s="124"/>
      <c r="I53" s="124"/>
      <c r="J53" s="124"/>
    </row>
    <row r="54" customFormat="false" ht="19.5" hidden="false" customHeight="true" outlineLevel="0" collapsed="false">
      <c r="A54" s="64"/>
      <c r="B54" s="65"/>
      <c r="C54" s="65"/>
      <c r="D54" s="65"/>
      <c r="E54" s="65"/>
      <c r="F54" s="65"/>
      <c r="G54" s="124"/>
      <c r="H54" s="124"/>
      <c r="I54" s="124"/>
      <c r="J54" s="124"/>
    </row>
    <row r="55" customFormat="false" ht="19.5" hidden="false" customHeight="true" outlineLevel="0" collapsed="false">
      <c r="A55" s="64"/>
      <c r="B55" s="65"/>
      <c r="C55" s="65"/>
      <c r="D55" s="65"/>
      <c r="E55" s="65"/>
      <c r="F55" s="65"/>
      <c r="G55" s="124"/>
      <c r="H55" s="124"/>
      <c r="I55" s="124"/>
      <c r="J55" s="124"/>
    </row>
    <row r="56" customFormat="false" ht="19.5" hidden="false" customHeight="true" outlineLevel="0" collapsed="false">
      <c r="A56" s="64"/>
      <c r="B56" s="65"/>
      <c r="C56" s="65"/>
      <c r="D56" s="65"/>
      <c r="E56" s="65"/>
      <c r="F56" s="65"/>
      <c r="G56" s="124"/>
      <c r="H56" s="124"/>
      <c r="I56" s="124"/>
      <c r="J56" s="124"/>
    </row>
    <row r="57" customFormat="false" ht="19.5" hidden="false" customHeight="true" outlineLevel="0" collapsed="false">
      <c r="A57" s="64"/>
      <c r="B57" s="65"/>
      <c r="C57" s="65"/>
      <c r="D57" s="65"/>
      <c r="E57" s="65"/>
      <c r="F57" s="65"/>
      <c r="G57" s="124"/>
      <c r="H57" s="124"/>
      <c r="I57" s="124"/>
      <c r="J57" s="124"/>
    </row>
    <row r="58" customFormat="false" ht="19.5" hidden="false" customHeight="true" outlineLevel="0" collapsed="false">
      <c r="A58" s="64"/>
      <c r="B58" s="65"/>
      <c r="C58" s="65"/>
      <c r="D58" s="65"/>
      <c r="E58" s="65"/>
      <c r="F58" s="65"/>
      <c r="G58" s="124"/>
      <c r="H58" s="124"/>
      <c r="I58" s="124"/>
      <c r="J58" s="124"/>
    </row>
    <row r="59" customFormat="false" ht="19.5" hidden="false" customHeight="true" outlineLevel="0" collapsed="false">
      <c r="A59" s="64"/>
      <c r="B59" s="65"/>
      <c r="C59" s="65"/>
      <c r="D59" s="65"/>
      <c r="E59" s="65"/>
      <c r="F59" s="65"/>
      <c r="G59" s="124"/>
      <c r="H59" s="124"/>
      <c r="I59" s="124"/>
      <c r="J59" s="124"/>
    </row>
    <row r="60" customFormat="false" ht="19.5" hidden="false" customHeight="true" outlineLevel="0" collapsed="false">
      <c r="A60" s="64"/>
      <c r="B60" s="65"/>
      <c r="C60" s="65"/>
      <c r="D60" s="65"/>
      <c r="E60" s="65"/>
      <c r="F60" s="65"/>
      <c r="G60" s="124"/>
      <c r="H60" s="124"/>
      <c r="I60" s="124"/>
      <c r="J60" s="124"/>
    </row>
    <row r="61" customFormat="false" ht="19.5" hidden="false" customHeight="true" outlineLevel="0" collapsed="false">
      <c r="A61" s="64"/>
      <c r="B61" s="65"/>
      <c r="C61" s="65"/>
      <c r="D61" s="65"/>
      <c r="E61" s="65"/>
      <c r="F61" s="65"/>
      <c r="G61" s="124"/>
      <c r="H61" s="124"/>
      <c r="I61" s="124"/>
      <c r="J61" s="124"/>
    </row>
    <row r="62" customFormat="false" ht="19.5" hidden="false" customHeight="true" outlineLevel="0" collapsed="false">
      <c r="A62" s="64"/>
      <c r="B62" s="65"/>
      <c r="C62" s="65"/>
      <c r="D62" s="65"/>
      <c r="E62" s="65"/>
      <c r="F62" s="65"/>
      <c r="G62" s="124"/>
      <c r="H62" s="124"/>
      <c r="I62" s="124"/>
      <c r="J62" s="124"/>
    </row>
    <row r="63" customFormat="false" ht="19.5" hidden="false" customHeight="true" outlineLevel="0" collapsed="false">
      <c r="A63" s="64"/>
      <c r="B63" s="65"/>
      <c r="C63" s="65"/>
      <c r="D63" s="65"/>
      <c r="E63" s="65"/>
      <c r="F63" s="65"/>
      <c r="G63" s="124"/>
      <c r="H63" s="124"/>
      <c r="I63" s="124"/>
      <c r="J63" s="124"/>
    </row>
    <row r="64" customFormat="false" ht="19.5" hidden="false" customHeight="true" outlineLevel="0" collapsed="false">
      <c r="A64" s="64"/>
      <c r="B64" s="65"/>
      <c r="C64" s="65"/>
      <c r="D64" s="65"/>
      <c r="E64" s="65"/>
      <c r="F64" s="65"/>
      <c r="G64" s="124"/>
      <c r="H64" s="124"/>
      <c r="I64" s="124"/>
      <c r="J64" s="124"/>
    </row>
    <row r="65" customFormat="false" ht="19.5" hidden="false" customHeight="true" outlineLevel="0" collapsed="false">
      <c r="A65" s="64"/>
      <c r="B65" s="65"/>
      <c r="C65" s="65"/>
      <c r="D65" s="65"/>
      <c r="E65" s="65"/>
      <c r="F65" s="65"/>
      <c r="G65" s="124"/>
      <c r="H65" s="124"/>
      <c r="I65" s="124"/>
      <c r="J65" s="124"/>
    </row>
    <row r="66" customFormat="false" ht="19.5" hidden="false" customHeight="true" outlineLevel="0" collapsed="false">
      <c r="A66" s="64"/>
      <c r="B66" s="65"/>
      <c r="C66" s="65"/>
      <c r="D66" s="65"/>
      <c r="E66" s="65"/>
      <c r="F66" s="65"/>
      <c r="G66" s="124"/>
      <c r="H66" s="124"/>
      <c r="I66" s="124"/>
      <c r="J66" s="124"/>
    </row>
    <row r="67" customFormat="false" ht="19.5" hidden="false" customHeight="true" outlineLevel="0" collapsed="false">
      <c r="A67" s="64"/>
      <c r="B67" s="65"/>
      <c r="C67" s="65"/>
      <c r="D67" s="65"/>
      <c r="E67" s="65"/>
      <c r="F67" s="65"/>
      <c r="G67" s="124"/>
      <c r="H67" s="124"/>
      <c r="I67" s="124"/>
      <c r="J67" s="124"/>
    </row>
    <row r="68" customFormat="false" ht="19.5" hidden="false" customHeight="true" outlineLevel="0" collapsed="false">
      <c r="A68" s="64"/>
      <c r="B68" s="65"/>
      <c r="C68" s="65"/>
      <c r="D68" s="65"/>
      <c r="E68" s="65"/>
      <c r="F68" s="65"/>
      <c r="G68" s="124"/>
      <c r="H68" s="124"/>
      <c r="I68" s="124"/>
      <c r="J68" s="124"/>
    </row>
    <row r="69" customFormat="false" ht="19.5" hidden="false" customHeight="true" outlineLevel="0" collapsed="false">
      <c r="A69" s="64"/>
      <c r="B69" s="65"/>
      <c r="C69" s="65"/>
      <c r="D69" s="65"/>
      <c r="E69" s="65"/>
      <c r="F69" s="65"/>
      <c r="G69" s="124"/>
      <c r="H69" s="124"/>
      <c r="I69" s="124"/>
      <c r="J69" s="124"/>
    </row>
    <row r="70" customFormat="false" ht="19.5" hidden="false" customHeight="true" outlineLevel="0" collapsed="false">
      <c r="A70" s="64"/>
      <c r="B70" s="65"/>
      <c r="C70" s="65"/>
      <c r="D70" s="65"/>
      <c r="E70" s="65"/>
      <c r="F70" s="65"/>
      <c r="G70" s="124"/>
      <c r="H70" s="124"/>
      <c r="I70" s="124"/>
      <c r="J70" s="124"/>
    </row>
    <row r="71" customFormat="false" ht="19.5" hidden="false" customHeight="true" outlineLevel="0" collapsed="false">
      <c r="A71" s="64"/>
      <c r="B71" s="65"/>
      <c r="C71" s="65"/>
      <c r="D71" s="65"/>
      <c r="E71" s="65"/>
      <c r="F71" s="65"/>
      <c r="G71" s="124"/>
      <c r="H71" s="124"/>
      <c r="I71" s="124"/>
      <c r="J71" s="124"/>
    </row>
    <row r="72" customFormat="false" ht="19.5" hidden="false" customHeight="true" outlineLevel="0" collapsed="false">
      <c r="A72" s="64"/>
      <c r="B72" s="65"/>
      <c r="C72" s="65"/>
      <c r="D72" s="65"/>
      <c r="E72" s="65"/>
      <c r="F72" s="65"/>
      <c r="G72" s="124"/>
      <c r="H72" s="124"/>
      <c r="I72" s="124"/>
      <c r="J72" s="124"/>
    </row>
    <row r="73" customFormat="false" ht="19.5" hidden="false" customHeight="true" outlineLevel="0" collapsed="false">
      <c r="A73" s="64"/>
      <c r="B73" s="65"/>
      <c r="C73" s="65"/>
      <c r="D73" s="65"/>
      <c r="E73" s="65"/>
      <c r="F73" s="65"/>
      <c r="G73" s="124"/>
      <c r="H73" s="124"/>
      <c r="I73" s="124"/>
      <c r="J73" s="124"/>
    </row>
    <row r="74" customFormat="false" ht="19.5" hidden="false" customHeight="true" outlineLevel="0" collapsed="false">
      <c r="A74" s="64"/>
      <c r="B74" s="65"/>
      <c r="C74" s="65"/>
      <c r="D74" s="65"/>
      <c r="E74" s="65"/>
      <c r="F74" s="65"/>
      <c r="G74" s="124"/>
      <c r="H74" s="124"/>
      <c r="I74" s="124"/>
      <c r="J74" s="124"/>
    </row>
    <row r="75" customFormat="false" ht="19.5" hidden="false" customHeight="true" outlineLevel="0" collapsed="false">
      <c r="A75" s="64"/>
      <c r="B75" s="65"/>
      <c r="C75" s="65"/>
      <c r="D75" s="65"/>
      <c r="E75" s="65"/>
      <c r="F75" s="65"/>
      <c r="G75" s="124"/>
      <c r="H75" s="124"/>
      <c r="I75" s="124"/>
      <c r="J75" s="124"/>
    </row>
    <row r="76" customFormat="false" ht="19.5" hidden="false" customHeight="true" outlineLevel="0" collapsed="false">
      <c r="A76" s="64"/>
      <c r="B76" s="65"/>
      <c r="C76" s="65"/>
      <c r="D76" s="65"/>
      <c r="E76" s="65"/>
      <c r="F76" s="65"/>
      <c r="G76" s="124"/>
      <c r="H76" s="124"/>
      <c r="I76" s="124"/>
      <c r="J76" s="124"/>
    </row>
    <row r="77" customFormat="false" ht="19.5" hidden="false" customHeight="true" outlineLevel="0" collapsed="false">
      <c r="A77" s="64"/>
      <c r="B77" s="65"/>
      <c r="C77" s="65"/>
      <c r="D77" s="65"/>
      <c r="E77" s="65"/>
      <c r="F77" s="65"/>
      <c r="G77" s="124"/>
      <c r="H77" s="124"/>
      <c r="I77" s="124"/>
      <c r="J77" s="124"/>
    </row>
    <row r="78" customFormat="false" ht="19.5" hidden="false" customHeight="true" outlineLevel="0" collapsed="false">
      <c r="A78" s="64"/>
      <c r="B78" s="65"/>
      <c r="C78" s="65"/>
      <c r="D78" s="65"/>
      <c r="E78" s="65"/>
      <c r="F78" s="65"/>
      <c r="G78" s="124"/>
      <c r="H78" s="124"/>
      <c r="I78" s="124"/>
      <c r="J78" s="124"/>
    </row>
    <row r="79" customFormat="false" ht="19.5" hidden="false" customHeight="true" outlineLevel="0" collapsed="false">
      <c r="A79" s="64"/>
      <c r="B79" s="65"/>
      <c r="C79" s="65"/>
      <c r="D79" s="65"/>
      <c r="E79" s="65"/>
      <c r="F79" s="65"/>
      <c r="G79" s="124"/>
      <c r="H79" s="124"/>
      <c r="I79" s="124"/>
      <c r="J79" s="124"/>
    </row>
    <row r="80" customFormat="false" ht="19.5" hidden="false" customHeight="true" outlineLevel="0" collapsed="false">
      <c r="A80" s="64"/>
      <c r="B80" s="65"/>
      <c r="C80" s="65"/>
      <c r="D80" s="65"/>
      <c r="E80" s="65"/>
      <c r="F80" s="65"/>
      <c r="G80" s="124"/>
      <c r="H80" s="124"/>
      <c r="I80" s="124"/>
      <c r="J80" s="124"/>
    </row>
    <row r="81" customFormat="false" ht="19.5" hidden="false" customHeight="true" outlineLevel="0" collapsed="false">
      <c r="A81" s="64"/>
      <c r="B81" s="65"/>
      <c r="C81" s="65"/>
      <c r="D81" s="65"/>
      <c r="E81" s="65"/>
      <c r="F81" s="65"/>
      <c r="G81" s="124"/>
      <c r="H81" s="124"/>
      <c r="I81" s="124"/>
      <c r="J81" s="124"/>
    </row>
    <row r="82" customFormat="false" ht="19.5" hidden="false" customHeight="true" outlineLevel="0" collapsed="false">
      <c r="A82" s="64"/>
      <c r="B82" s="65"/>
      <c r="C82" s="65"/>
      <c r="D82" s="65"/>
      <c r="E82" s="65"/>
      <c r="F82" s="65"/>
      <c r="G82" s="124"/>
      <c r="H82" s="124"/>
      <c r="I82" s="124"/>
      <c r="J82" s="124"/>
    </row>
    <row r="83" customFormat="false" ht="19.5" hidden="false" customHeight="true" outlineLevel="0" collapsed="false">
      <c r="A83" s="64"/>
      <c r="B83" s="65"/>
      <c r="C83" s="65"/>
      <c r="D83" s="65"/>
      <c r="E83" s="65"/>
      <c r="F83" s="65"/>
      <c r="G83" s="124"/>
      <c r="H83" s="124"/>
      <c r="I83" s="124"/>
      <c r="J83" s="124"/>
    </row>
    <row r="84" customFormat="false" ht="19.5" hidden="false" customHeight="true" outlineLevel="0" collapsed="false">
      <c r="A84" s="64"/>
      <c r="B84" s="65"/>
      <c r="C84" s="65"/>
      <c r="D84" s="65"/>
      <c r="E84" s="65"/>
      <c r="F84" s="65"/>
      <c r="G84" s="124"/>
      <c r="H84" s="124"/>
      <c r="I84" s="124"/>
      <c r="J84" s="124"/>
    </row>
    <row r="85" customFormat="false" ht="19.5" hidden="false" customHeight="true" outlineLevel="0" collapsed="false">
      <c r="A85" s="64"/>
      <c r="B85" s="65"/>
      <c r="C85" s="65"/>
      <c r="D85" s="65"/>
      <c r="E85" s="65"/>
      <c r="F85" s="65"/>
      <c r="G85" s="124"/>
      <c r="H85" s="124"/>
      <c r="I85" s="124"/>
      <c r="J85" s="124"/>
    </row>
    <row r="86" customFormat="false" ht="19.5" hidden="false" customHeight="true" outlineLevel="0" collapsed="false">
      <c r="A86" s="64"/>
      <c r="B86" s="65"/>
      <c r="C86" s="65"/>
      <c r="D86" s="65"/>
      <c r="E86" s="65"/>
      <c r="F86" s="65"/>
      <c r="G86" s="124"/>
      <c r="H86" s="124"/>
      <c r="I86" s="124"/>
      <c r="J86" s="124"/>
    </row>
    <row r="87" customFormat="false" ht="19.5" hidden="false" customHeight="true" outlineLevel="0" collapsed="false">
      <c r="A87" s="64"/>
      <c r="B87" s="65"/>
      <c r="C87" s="65"/>
      <c r="D87" s="65"/>
      <c r="E87" s="65"/>
      <c r="F87" s="65"/>
      <c r="G87" s="124"/>
      <c r="H87" s="124"/>
      <c r="I87" s="124"/>
      <c r="J87" s="124"/>
    </row>
  </sheetData>
  <mergeCells count="1">
    <mergeCell ref="D1:F1"/>
  </mergeCells>
  <printOptions headings="false" gridLines="false" gridLinesSet="true" horizontalCentered="false" verticalCentered="false"/>
  <pageMargins left="0.259722222222222" right="0" top="0.629861111111111" bottom="0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54296875" defaultRowHeight="12.75" zeroHeight="false" outlineLevelRow="0" outlineLevelCol="0"/>
  <cols>
    <col collapsed="false" customWidth="true" hidden="false" outlineLevel="0" max="1" min="1" style="0" width="5.71"/>
    <col collapsed="false" customWidth="true" hidden="false" outlineLevel="0" max="2" min="2" style="0" width="22.71"/>
    <col collapsed="false" customWidth="true" hidden="false" outlineLevel="0" max="3" min="3" style="0" width="16.29"/>
    <col collapsed="false" customWidth="true" hidden="false" outlineLevel="0" max="4" min="4" style="0" width="18.57"/>
    <col collapsed="false" customWidth="true" hidden="false" outlineLevel="0" max="5" min="5" style="0" width="18.71"/>
    <col collapsed="false" customWidth="true" hidden="false" outlineLevel="0" max="6" min="6" style="0" width="18.42"/>
    <col collapsed="false" customWidth="true" hidden="false" outlineLevel="0" max="7" min="7" style="0" width="3.86"/>
    <col collapsed="false" customWidth="true" hidden="false" outlineLevel="0" max="13" min="8" style="0" width="4"/>
    <col collapsed="false" customWidth="true" hidden="false" outlineLevel="0" max="14" min="14" style="0" width="7.71"/>
  </cols>
  <sheetData>
    <row r="1" customFormat="false" ht="18" hidden="false" customHeight="false" outlineLevel="0" collapsed="false">
      <c r="A1" s="64"/>
      <c r="B1" s="92" t="s">
        <v>438</v>
      </c>
      <c r="C1" s="50"/>
      <c r="D1" s="5" t="s">
        <v>190</v>
      </c>
      <c r="E1" s="5"/>
      <c r="F1" s="5"/>
      <c r="G1" s="94"/>
      <c r="H1" s="50"/>
      <c r="I1" s="50"/>
      <c r="J1" s="50"/>
      <c r="K1" s="50"/>
      <c r="L1" s="50"/>
      <c r="M1" s="95"/>
      <c r="N1" s="66" t="s">
        <v>191</v>
      </c>
    </row>
    <row r="2" customFormat="false" ht="31.5" hidden="false" customHeight="false" outlineLevel="0" collapsed="false">
      <c r="A2" s="8" t="s">
        <v>3</v>
      </c>
      <c r="B2" s="165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11" t="s">
        <v>192</v>
      </c>
      <c r="H2" s="12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  <c r="N2" s="133" t="s">
        <v>16</v>
      </c>
    </row>
    <row r="3" customFormat="false" ht="16.5" hidden="false" customHeight="true" outlineLevel="0" collapsed="false">
      <c r="A3" s="162" t="n">
        <v>1</v>
      </c>
      <c r="B3" s="21" t="s">
        <v>404</v>
      </c>
      <c r="C3" s="21" t="s">
        <v>405</v>
      </c>
      <c r="D3" s="170" t="s">
        <v>360</v>
      </c>
      <c r="E3" s="21" t="s">
        <v>406</v>
      </c>
      <c r="F3" s="21" t="s">
        <v>21</v>
      </c>
      <c r="G3" s="34" t="n">
        <v>50</v>
      </c>
      <c r="H3" s="16" t="n">
        <v>55</v>
      </c>
      <c r="I3" s="16" t="n">
        <v>55</v>
      </c>
      <c r="J3" s="16" t="n">
        <v>50</v>
      </c>
      <c r="K3" s="16"/>
      <c r="L3" s="16"/>
      <c r="M3" s="16"/>
      <c r="N3" s="34" t="n">
        <f aca="false">SUM(G3:M3)</f>
        <v>210</v>
      </c>
      <c r="O3" s="82"/>
    </row>
    <row r="4" customFormat="false" ht="17.25" hidden="false" customHeight="true" outlineLevel="0" collapsed="false">
      <c r="A4" s="162" t="n">
        <v>2</v>
      </c>
      <c r="B4" s="21" t="s">
        <v>383</v>
      </c>
      <c r="C4" s="21" t="s">
        <v>411</v>
      </c>
      <c r="D4" s="21" t="s">
        <v>412</v>
      </c>
      <c r="E4" s="21" t="s">
        <v>413</v>
      </c>
      <c r="F4" s="21" t="s">
        <v>138</v>
      </c>
      <c r="G4" s="34" t="n">
        <v>33</v>
      </c>
      <c r="H4" s="16" t="n">
        <v>42</v>
      </c>
      <c r="I4" s="16"/>
      <c r="J4" s="16"/>
      <c r="K4" s="16" t="n">
        <v>55</v>
      </c>
      <c r="L4" s="16" t="n">
        <v>55</v>
      </c>
      <c r="M4" s="16" t="n">
        <v>50</v>
      </c>
      <c r="N4" s="34" t="n">
        <f aca="false">SUM(G4:M4)-G4</f>
        <v>202</v>
      </c>
    </row>
    <row r="5" customFormat="false" ht="17.25" hidden="false" customHeight="true" outlineLevel="0" collapsed="false">
      <c r="A5" s="162" t="n">
        <v>3</v>
      </c>
      <c r="B5" s="21" t="s">
        <v>407</v>
      </c>
      <c r="C5" s="21" t="s">
        <v>408</v>
      </c>
      <c r="D5" s="21" t="s">
        <v>409</v>
      </c>
      <c r="E5" s="21" t="s">
        <v>410</v>
      </c>
      <c r="F5" s="21" t="s">
        <v>21</v>
      </c>
      <c r="G5" s="80" t="n">
        <v>27</v>
      </c>
      <c r="H5" s="34" t="n">
        <v>39</v>
      </c>
      <c r="I5" s="18" t="n">
        <v>39</v>
      </c>
      <c r="J5" s="18" t="n">
        <v>42</v>
      </c>
      <c r="K5" s="18" t="n">
        <v>50</v>
      </c>
      <c r="L5" s="18" t="n">
        <v>50</v>
      </c>
      <c r="M5" s="18" t="n">
        <v>46</v>
      </c>
      <c r="N5" s="34" t="n">
        <f aca="false">SUM(G5:M5)-G5-H5-I5</f>
        <v>188</v>
      </c>
    </row>
    <row r="6" customFormat="false" ht="17.25" hidden="false" customHeight="true" outlineLevel="0" collapsed="false">
      <c r="A6" s="162" t="n">
        <v>4</v>
      </c>
      <c r="B6" s="102" t="s">
        <v>414</v>
      </c>
      <c r="C6" s="102" t="s">
        <v>415</v>
      </c>
      <c r="D6" s="102" t="s">
        <v>416</v>
      </c>
      <c r="E6" s="102" t="s">
        <v>417</v>
      </c>
      <c r="F6" s="102" t="s">
        <v>138</v>
      </c>
      <c r="G6" s="119" t="n">
        <v>36</v>
      </c>
      <c r="H6" s="24" t="n">
        <v>50</v>
      </c>
      <c r="I6" s="24" t="n">
        <v>50</v>
      </c>
      <c r="J6" s="24"/>
      <c r="K6" s="24"/>
      <c r="L6" s="24"/>
      <c r="M6" s="24"/>
      <c r="N6" s="119" t="n">
        <f aca="false">SUM(G6:M6)</f>
        <v>136</v>
      </c>
    </row>
    <row r="7" customFormat="false" ht="17.25" hidden="false" customHeight="true" outlineLevel="0" collapsed="false">
      <c r="A7" s="162" t="n">
        <v>5</v>
      </c>
      <c r="B7" s="56" t="s">
        <v>398</v>
      </c>
      <c r="C7" s="56" t="s">
        <v>399</v>
      </c>
      <c r="D7" s="56" t="s">
        <v>400</v>
      </c>
      <c r="E7" s="56" t="s">
        <v>401</v>
      </c>
      <c r="F7" s="56" t="s">
        <v>21</v>
      </c>
      <c r="G7" s="98" t="n">
        <v>39</v>
      </c>
      <c r="H7" s="24" t="n">
        <v>46</v>
      </c>
      <c r="I7" s="24" t="n">
        <v>46</v>
      </c>
      <c r="J7" s="24"/>
      <c r="K7" s="24"/>
      <c r="L7" s="24"/>
      <c r="M7" s="24"/>
      <c r="N7" s="119" t="n">
        <f aca="false">SUM(G7:M7)</f>
        <v>131</v>
      </c>
    </row>
    <row r="8" customFormat="false" ht="17.25" hidden="false" customHeight="true" outlineLevel="0" collapsed="false">
      <c r="A8" s="162" t="n">
        <v>6</v>
      </c>
      <c r="B8" s="102" t="s">
        <v>396</v>
      </c>
      <c r="C8" s="102" t="s">
        <v>365</v>
      </c>
      <c r="D8" s="102" t="s">
        <v>397</v>
      </c>
      <c r="E8" s="102" t="s">
        <v>367</v>
      </c>
      <c r="F8" s="102" t="s">
        <v>68</v>
      </c>
      <c r="G8" s="119" t="n">
        <v>31</v>
      </c>
      <c r="H8" s="24"/>
      <c r="I8" s="24" t="n">
        <v>42</v>
      </c>
      <c r="J8" s="24" t="n">
        <v>46</v>
      </c>
      <c r="K8" s="24"/>
      <c r="L8" s="24"/>
      <c r="M8" s="24"/>
      <c r="N8" s="119" t="n">
        <f aca="false">SUM(G8:M8)</f>
        <v>119</v>
      </c>
    </row>
    <row r="9" customFormat="false" ht="17.25" hidden="false" customHeight="true" outlineLevel="0" collapsed="false">
      <c r="A9" s="162" t="n">
        <v>7</v>
      </c>
      <c r="B9" s="56" t="s">
        <v>419</v>
      </c>
      <c r="C9" s="56" t="s">
        <v>420</v>
      </c>
      <c r="D9" s="56" t="s">
        <v>421</v>
      </c>
      <c r="E9" s="56" t="s">
        <v>422</v>
      </c>
      <c r="F9" s="39" t="s">
        <v>156</v>
      </c>
      <c r="G9" s="98" t="n">
        <v>55</v>
      </c>
      <c r="H9" s="177"/>
      <c r="I9" s="177"/>
      <c r="J9" s="177" t="n">
        <v>55</v>
      </c>
      <c r="K9" s="177"/>
      <c r="L9" s="177"/>
      <c r="M9" s="177"/>
      <c r="N9" s="119" t="n">
        <f aca="false">SUM(G9:M9)</f>
        <v>110</v>
      </c>
    </row>
    <row r="10" customFormat="false" ht="17.25" hidden="false" customHeight="true" outlineLevel="0" collapsed="false">
      <c r="A10" s="162" t="n">
        <v>8</v>
      </c>
      <c r="B10" s="102" t="s">
        <v>414</v>
      </c>
      <c r="C10" s="102" t="s">
        <v>415</v>
      </c>
      <c r="D10" s="102" t="s">
        <v>429</v>
      </c>
      <c r="E10" s="102" t="s">
        <v>430</v>
      </c>
      <c r="F10" s="102" t="s">
        <v>138</v>
      </c>
      <c r="G10" s="98"/>
      <c r="H10" s="177"/>
      <c r="I10" s="177"/>
      <c r="J10" s="177"/>
      <c r="K10" s="177"/>
      <c r="L10" s="177"/>
      <c r="M10" s="177" t="n">
        <v>55</v>
      </c>
      <c r="N10" s="119" t="n">
        <f aca="false">SUM(G10:M10)</f>
        <v>55</v>
      </c>
    </row>
    <row r="11" customFormat="false" ht="17.25" hidden="false" customHeight="true" outlineLevel="0" collapsed="false">
      <c r="A11" s="162" t="n">
        <v>9</v>
      </c>
      <c r="B11" s="102" t="s">
        <v>368</v>
      </c>
      <c r="C11" s="102" t="s">
        <v>369</v>
      </c>
      <c r="D11" s="102" t="s">
        <v>370</v>
      </c>
      <c r="E11" s="102" t="s">
        <v>371</v>
      </c>
      <c r="F11" s="102" t="s">
        <v>372</v>
      </c>
      <c r="G11" s="41"/>
      <c r="H11" s="41"/>
      <c r="I11" s="41"/>
      <c r="J11" s="41"/>
      <c r="K11" s="41"/>
      <c r="L11" s="30" t="n">
        <v>46</v>
      </c>
      <c r="M11" s="41"/>
      <c r="N11" s="119" t="n">
        <f aca="false">SUM(G11:M11)</f>
        <v>46</v>
      </c>
    </row>
    <row r="12" customFormat="false" ht="17.25" hidden="false" customHeight="true" outlineLevel="0" collapsed="false">
      <c r="A12" s="162" t="n">
        <v>9</v>
      </c>
      <c r="B12" s="56" t="s">
        <v>407</v>
      </c>
      <c r="C12" s="56" t="s">
        <v>423</v>
      </c>
      <c r="D12" s="164" t="s">
        <v>439</v>
      </c>
      <c r="E12" s="56" t="s">
        <v>425</v>
      </c>
      <c r="F12" s="56" t="s">
        <v>21</v>
      </c>
      <c r="G12" s="119" t="n">
        <v>46</v>
      </c>
      <c r="H12" s="24"/>
      <c r="I12" s="24"/>
      <c r="J12" s="24"/>
      <c r="K12" s="24"/>
      <c r="L12" s="24"/>
      <c r="M12" s="24"/>
      <c r="N12" s="119" t="n">
        <f aca="false">SUM(G12:M12)</f>
        <v>46</v>
      </c>
    </row>
    <row r="13" customFormat="false" ht="15.75" hidden="false" customHeight="true" outlineLevel="0" collapsed="false">
      <c r="A13" s="162" t="n">
        <v>11</v>
      </c>
      <c r="B13" s="56" t="s">
        <v>407</v>
      </c>
      <c r="C13" s="56" t="s">
        <v>431</v>
      </c>
      <c r="D13" s="164" t="s">
        <v>432</v>
      </c>
      <c r="E13" s="56" t="s">
        <v>433</v>
      </c>
      <c r="F13" s="56" t="s">
        <v>21</v>
      </c>
      <c r="G13" s="98" t="n">
        <v>42</v>
      </c>
      <c r="H13" s="24"/>
      <c r="I13" s="24"/>
      <c r="J13" s="24"/>
      <c r="K13" s="24"/>
      <c r="L13" s="24"/>
      <c r="M13" s="24"/>
      <c r="N13" s="119" t="n">
        <f aca="false">SUM(G13:M13)</f>
        <v>42</v>
      </c>
    </row>
    <row r="14" customFormat="false" ht="17.25" hidden="false" customHeight="true" outlineLevel="0" collapsed="false">
      <c r="A14" s="162" t="n">
        <v>12</v>
      </c>
      <c r="B14" s="102" t="s">
        <v>426</v>
      </c>
      <c r="C14" s="102" t="s">
        <v>427</v>
      </c>
      <c r="D14" s="102" t="s">
        <v>360</v>
      </c>
      <c r="E14" s="102" t="s">
        <v>440</v>
      </c>
      <c r="F14" s="102" t="s">
        <v>68</v>
      </c>
      <c r="G14" s="119" t="n">
        <v>29</v>
      </c>
      <c r="H14" s="24"/>
      <c r="I14" s="24"/>
      <c r="J14" s="24"/>
      <c r="K14" s="24"/>
      <c r="L14" s="24"/>
      <c r="M14" s="24"/>
      <c r="N14" s="119" t="n">
        <f aca="false">SUM(G14:M14)</f>
        <v>29</v>
      </c>
    </row>
    <row r="15" customFormat="false" ht="18" hidden="false" customHeight="true" outlineLevel="0" collapsed="false">
      <c r="A15" s="162" t="n">
        <v>13</v>
      </c>
      <c r="B15" s="56" t="s">
        <v>122</v>
      </c>
      <c r="C15" s="56" t="s">
        <v>378</v>
      </c>
      <c r="D15" s="164" t="s">
        <v>379</v>
      </c>
      <c r="E15" s="56" t="s">
        <v>380</v>
      </c>
      <c r="F15" s="56" t="s">
        <v>48</v>
      </c>
      <c r="G15" s="119" t="n">
        <v>25</v>
      </c>
      <c r="H15" s="178"/>
      <c r="I15" s="178"/>
      <c r="J15" s="178"/>
      <c r="K15" s="178"/>
      <c r="L15" s="178"/>
      <c r="M15" s="178"/>
      <c r="N15" s="119" t="n">
        <f aca="false">SUM(G15:M15)</f>
        <v>25</v>
      </c>
    </row>
    <row r="16" customFormat="false" ht="16.5" hidden="false" customHeight="true" outlineLevel="0" collapsed="false">
      <c r="A16" s="123"/>
    </row>
    <row r="17" customFormat="false" ht="18.75" hidden="false" customHeight="true" outlineLevel="0" collapsed="false">
      <c r="A17" s="123"/>
      <c r="B17" s="179"/>
      <c r="C17" s="179"/>
      <c r="D17" s="179"/>
      <c r="E17" s="179"/>
      <c r="F17" s="179"/>
      <c r="G17" s="180"/>
      <c r="H17" s="180"/>
      <c r="I17" s="180"/>
      <c r="J17" s="180"/>
      <c r="K17" s="180"/>
      <c r="L17" s="180"/>
      <c r="M17" s="180"/>
      <c r="N17" s="181"/>
    </row>
    <row r="18" customFormat="false" ht="15" hidden="false" customHeight="false" outlineLevel="0" collapsed="false">
      <c r="A18" s="123"/>
      <c r="B18" s="179"/>
      <c r="C18" s="179"/>
      <c r="D18" s="179"/>
      <c r="E18" s="179"/>
      <c r="F18" s="179"/>
      <c r="G18" s="180"/>
      <c r="H18" s="180"/>
      <c r="I18" s="180"/>
      <c r="J18" s="180"/>
      <c r="K18" s="180"/>
      <c r="L18" s="180"/>
      <c r="M18" s="180"/>
      <c r="N18" s="181"/>
    </row>
    <row r="19" customFormat="false" ht="15" hidden="false" customHeight="false" outlineLevel="0" collapsed="false">
      <c r="A19" s="123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  <row r="20" customFormat="false" ht="15" hidden="false" customHeight="false" outlineLevel="0" collapsed="false">
      <c r="A20" s="123"/>
      <c r="B20" s="179"/>
      <c r="C20" s="179"/>
      <c r="D20" s="182"/>
      <c r="E20" s="179"/>
      <c r="F20" s="179"/>
      <c r="G20" s="180"/>
      <c r="H20" s="180"/>
      <c r="I20" s="180"/>
      <c r="J20" s="180"/>
      <c r="K20" s="180"/>
      <c r="L20" s="180"/>
      <c r="M20" s="180"/>
      <c r="N20" s="139"/>
    </row>
    <row r="21" customFormat="false" ht="15" hidden="false" customHeight="false" outlineLevel="0" collapsed="false">
      <c r="A21" s="123"/>
      <c r="B21" s="179"/>
      <c r="C21" s="179"/>
      <c r="D21" s="182"/>
      <c r="E21" s="179"/>
      <c r="F21" s="179"/>
      <c r="G21" s="180"/>
      <c r="H21" s="180"/>
      <c r="I21" s="180"/>
      <c r="J21" s="180"/>
      <c r="K21" s="180"/>
      <c r="L21" s="180"/>
      <c r="M21" s="180"/>
      <c r="N21" s="139"/>
    </row>
    <row r="25" customFormat="false" ht="12.75" hidden="false" customHeight="false" outlineLevel="0" collapsed="false">
      <c r="E25" s="71" t="s">
        <v>50</v>
      </c>
    </row>
  </sheetData>
  <mergeCells count="1">
    <mergeCell ref="D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16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S63" activeCellId="0" sqref="S63"/>
    </sheetView>
  </sheetViews>
  <sheetFormatPr defaultColWidth="12.5703125" defaultRowHeight="15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0" width="16.71"/>
    <col collapsed="false" customWidth="true" hidden="false" outlineLevel="0" max="3" min="3" style="0" width="15.57"/>
    <col collapsed="false" customWidth="true" hidden="false" outlineLevel="0" max="4" min="4" style="0" width="14.86"/>
    <col collapsed="false" customWidth="true" hidden="false" outlineLevel="0" max="5" min="5" style="0" width="14.42"/>
    <col collapsed="false" customWidth="true" hidden="false" outlineLevel="0" max="6" min="6" style="0" width="17.71"/>
    <col collapsed="false" customWidth="true" hidden="false" outlineLevel="0" max="8" min="7" style="0" width="3.86"/>
    <col collapsed="false" customWidth="true" hidden="false" outlineLevel="0" max="13" min="9" style="0" width="4"/>
    <col collapsed="false" customWidth="true" hidden="false" outlineLevel="0" max="15" min="14" style="0" width="7.15"/>
    <col collapsed="false" customWidth="true" hidden="false" outlineLevel="0" max="16" min="16" style="0" width="7"/>
    <col collapsed="false" customWidth="true" hidden="false" outlineLevel="0" max="17" min="17" style="0" width="7.29"/>
    <col collapsed="false" customWidth="true" hidden="false" outlineLevel="0" max="18" min="18" style="0" width="6.57"/>
  </cols>
  <sheetData>
    <row r="1" customFormat="false" ht="19.5" hidden="false" customHeight="true" outlineLevel="0" collapsed="false">
      <c r="A1" s="64"/>
      <c r="B1" s="183" t="s">
        <v>441</v>
      </c>
      <c r="C1" s="50"/>
      <c r="D1" s="5" t="s">
        <v>1</v>
      </c>
      <c r="E1" s="5"/>
      <c r="F1" s="5"/>
      <c r="G1" s="94"/>
      <c r="H1" s="94"/>
      <c r="I1" s="50"/>
      <c r="J1" s="50"/>
      <c r="K1" s="50"/>
      <c r="L1" s="50"/>
      <c r="M1" s="95"/>
      <c r="N1" s="66" t="s">
        <v>442</v>
      </c>
    </row>
    <row r="2" customFormat="false" ht="27.75" hidden="false" customHeight="true" outlineLevel="0" collapsed="false">
      <c r="A2" s="184" t="s">
        <v>3</v>
      </c>
      <c r="B2" s="185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1" t="s">
        <v>9</v>
      </c>
      <c r="H2" s="12" t="s">
        <v>10</v>
      </c>
      <c r="I2" s="12" t="s">
        <v>403</v>
      </c>
      <c r="J2" s="150"/>
      <c r="K2" s="12" t="s">
        <v>13</v>
      </c>
      <c r="L2" s="12" t="s">
        <v>14</v>
      </c>
      <c r="M2" s="12" t="s">
        <v>229</v>
      </c>
      <c r="N2" s="186" t="s">
        <v>16</v>
      </c>
    </row>
    <row r="3" s="27" customFormat="true" ht="19.5" hidden="false" customHeight="true" outlineLevel="0" collapsed="false">
      <c r="A3" s="167" t="n">
        <v>1</v>
      </c>
      <c r="B3" s="15" t="s">
        <v>443</v>
      </c>
      <c r="C3" s="15" t="s">
        <v>270</v>
      </c>
      <c r="D3" s="15" t="s">
        <v>444</v>
      </c>
      <c r="E3" s="15" t="s">
        <v>232</v>
      </c>
      <c r="F3" s="15" t="s">
        <v>68</v>
      </c>
      <c r="G3" s="18" t="n">
        <v>55</v>
      </c>
      <c r="H3" s="18" t="n">
        <v>55</v>
      </c>
      <c r="I3" s="18" t="n">
        <v>55</v>
      </c>
      <c r="J3" s="18"/>
      <c r="K3" s="18" t="n">
        <v>55</v>
      </c>
      <c r="L3" s="18" t="n">
        <v>55</v>
      </c>
      <c r="M3" s="18" t="n">
        <v>55</v>
      </c>
      <c r="N3" s="18" t="n">
        <f aca="false">SUM(G3:M3)-G3-H3-I3</f>
        <v>165</v>
      </c>
      <c r="O3" s="169"/>
      <c r="P3" s="169"/>
      <c r="Q3" s="169"/>
    </row>
    <row r="4" s="27" customFormat="true" ht="19.5" hidden="false" customHeight="true" outlineLevel="0" collapsed="false">
      <c r="A4" s="167" t="n">
        <v>2</v>
      </c>
      <c r="B4" s="15" t="s">
        <v>445</v>
      </c>
      <c r="C4" s="15" t="s">
        <v>446</v>
      </c>
      <c r="D4" s="15" t="s">
        <v>447</v>
      </c>
      <c r="E4" s="15" t="s">
        <v>448</v>
      </c>
      <c r="F4" s="15" t="s">
        <v>21</v>
      </c>
      <c r="G4" s="80" t="n">
        <v>50</v>
      </c>
      <c r="H4" s="16" t="n">
        <v>50</v>
      </c>
      <c r="I4" s="97" t="n">
        <v>50</v>
      </c>
      <c r="J4" s="97"/>
      <c r="K4" s="97" t="n">
        <v>46</v>
      </c>
      <c r="L4" s="18" t="n">
        <v>50</v>
      </c>
      <c r="M4" s="18" t="n">
        <v>39</v>
      </c>
      <c r="N4" s="18" t="n">
        <f aca="false">SUM(G4:M4)-K4-G4-M4</f>
        <v>150</v>
      </c>
      <c r="O4" s="169"/>
      <c r="P4" s="169"/>
      <c r="Q4" s="169"/>
    </row>
    <row r="5" s="27" customFormat="true" ht="19.5" hidden="false" customHeight="true" outlineLevel="0" collapsed="false">
      <c r="A5" s="187" t="n">
        <v>3</v>
      </c>
      <c r="B5" s="15" t="s">
        <v>268</v>
      </c>
      <c r="C5" s="15" t="s">
        <v>269</v>
      </c>
      <c r="D5" s="15" t="s">
        <v>241</v>
      </c>
      <c r="E5" s="15" t="s">
        <v>270</v>
      </c>
      <c r="F5" s="15" t="s">
        <v>68</v>
      </c>
      <c r="G5" s="18" t="n">
        <v>42</v>
      </c>
      <c r="H5" s="18" t="n">
        <v>46</v>
      </c>
      <c r="I5" s="18" t="n">
        <v>46</v>
      </c>
      <c r="J5" s="18"/>
      <c r="K5" s="18"/>
      <c r="L5" s="18"/>
      <c r="M5" s="18"/>
      <c r="N5" s="18" t="n">
        <f aca="false">SUM(G5:M5)</f>
        <v>134</v>
      </c>
      <c r="O5" s="169"/>
      <c r="P5" s="169"/>
      <c r="Q5" s="169"/>
    </row>
    <row r="6" s="27" customFormat="true" ht="19.5" hidden="false" customHeight="true" outlineLevel="0" collapsed="false">
      <c r="A6" s="167" t="n">
        <v>4</v>
      </c>
      <c r="B6" s="39" t="s">
        <v>149</v>
      </c>
      <c r="C6" s="39" t="s">
        <v>150</v>
      </c>
      <c r="D6" s="39" t="s">
        <v>151</v>
      </c>
      <c r="E6" s="39" t="s">
        <v>152</v>
      </c>
      <c r="F6" s="39" t="s">
        <v>130</v>
      </c>
      <c r="G6" s="98" t="n">
        <v>31</v>
      </c>
      <c r="H6" s="24"/>
      <c r="I6" s="99" t="n">
        <v>42</v>
      </c>
      <c r="J6" s="188"/>
      <c r="K6" s="99" t="n">
        <v>39</v>
      </c>
      <c r="L6" s="23" t="n">
        <v>39</v>
      </c>
      <c r="M6" s="23" t="n">
        <v>42</v>
      </c>
      <c r="N6" s="30" t="n">
        <f aca="false">SUM(G6:M6)-G6-K6</f>
        <v>123</v>
      </c>
      <c r="O6" s="169"/>
      <c r="P6" s="169"/>
      <c r="Q6" s="169"/>
    </row>
    <row r="7" s="27" customFormat="true" ht="19.5" hidden="false" customHeight="true" outlineLevel="0" collapsed="false">
      <c r="A7" s="167" t="n">
        <v>5</v>
      </c>
      <c r="B7" s="39" t="s">
        <v>449</v>
      </c>
      <c r="C7" s="39" t="s">
        <v>369</v>
      </c>
      <c r="D7" s="39" t="s">
        <v>450</v>
      </c>
      <c r="E7" s="39" t="s">
        <v>451</v>
      </c>
      <c r="F7" s="39" t="s">
        <v>130</v>
      </c>
      <c r="G7" s="81" t="n">
        <v>33</v>
      </c>
      <c r="H7" s="77" t="n">
        <v>39</v>
      </c>
      <c r="I7" s="189" t="n">
        <v>39</v>
      </c>
      <c r="J7" s="188"/>
      <c r="K7" s="189" t="n">
        <v>36</v>
      </c>
      <c r="L7" s="30"/>
      <c r="M7" s="23"/>
      <c r="N7" s="30" t="n">
        <f aca="false">SUM(G7:M7)-G7</f>
        <v>114</v>
      </c>
      <c r="O7" s="169"/>
      <c r="P7" s="169"/>
      <c r="Q7" s="169"/>
    </row>
    <row r="8" s="27" customFormat="true" ht="19.5" hidden="false" customHeight="true" outlineLevel="0" collapsed="false">
      <c r="A8" s="167" t="n">
        <v>6</v>
      </c>
      <c r="B8" s="70" t="s">
        <v>204</v>
      </c>
      <c r="C8" s="70" t="s">
        <v>74</v>
      </c>
      <c r="D8" s="39" t="s">
        <v>241</v>
      </c>
      <c r="E8" s="39" t="s">
        <v>242</v>
      </c>
      <c r="F8" s="40" t="s">
        <v>68</v>
      </c>
      <c r="G8" s="30"/>
      <c r="H8" s="30"/>
      <c r="I8" s="30"/>
      <c r="J8" s="153"/>
      <c r="K8" s="30"/>
      <c r="L8" s="30" t="n">
        <v>46</v>
      </c>
      <c r="M8" s="23" t="n">
        <v>50</v>
      </c>
      <c r="N8" s="30" t="n">
        <f aca="false">SUM(G8:M8)</f>
        <v>96</v>
      </c>
    </row>
    <row r="9" s="27" customFormat="true" ht="19.5" hidden="false" customHeight="true" outlineLevel="0" collapsed="false">
      <c r="A9" s="187" t="n">
        <v>7</v>
      </c>
      <c r="B9" s="39" t="s">
        <v>452</v>
      </c>
      <c r="C9" s="39" t="s">
        <v>453</v>
      </c>
      <c r="D9" s="39" t="s">
        <v>360</v>
      </c>
      <c r="E9" s="39" t="s">
        <v>454</v>
      </c>
      <c r="F9" s="39" t="s">
        <v>48</v>
      </c>
      <c r="G9" s="98" t="n">
        <v>39</v>
      </c>
      <c r="H9" s="24"/>
      <c r="I9" s="99"/>
      <c r="J9" s="188"/>
      <c r="K9" s="99" t="n">
        <v>50</v>
      </c>
      <c r="L9" s="23"/>
      <c r="M9" s="23"/>
      <c r="N9" s="30" t="n">
        <f aca="false">SUM(G9:M9)</f>
        <v>89</v>
      </c>
    </row>
    <row r="10" s="27" customFormat="true" ht="21.75" hidden="false" customHeight="true" outlineLevel="0" collapsed="false">
      <c r="A10" s="167" t="n">
        <v>8</v>
      </c>
      <c r="B10" s="39" t="s">
        <v>455</v>
      </c>
      <c r="C10" s="39" t="s">
        <v>350</v>
      </c>
      <c r="D10" s="39" t="s">
        <v>120</v>
      </c>
      <c r="E10" s="39" t="s">
        <v>456</v>
      </c>
      <c r="F10" s="39" t="s">
        <v>48</v>
      </c>
      <c r="G10" s="81" t="n">
        <v>46</v>
      </c>
      <c r="H10" s="77" t="n">
        <v>42</v>
      </c>
      <c r="I10" s="77"/>
      <c r="J10" s="163"/>
      <c r="K10" s="77"/>
      <c r="L10" s="23"/>
      <c r="M10" s="23"/>
      <c r="N10" s="30" t="n">
        <f aca="false">SUM(G10:M10)</f>
        <v>88</v>
      </c>
    </row>
    <row r="11" s="27" customFormat="true" ht="19.5" hidden="false" customHeight="true" outlineLevel="0" collapsed="false">
      <c r="A11" s="167" t="n">
        <v>8</v>
      </c>
      <c r="B11" s="28" t="s">
        <v>231</v>
      </c>
      <c r="C11" s="28" t="s">
        <v>232</v>
      </c>
      <c r="D11" s="28" t="s">
        <v>233</v>
      </c>
      <c r="E11" s="28" t="s">
        <v>234</v>
      </c>
      <c r="F11" s="28" t="s">
        <v>68</v>
      </c>
      <c r="G11" s="31"/>
      <c r="H11" s="31"/>
      <c r="I11" s="31"/>
      <c r="J11" s="190"/>
      <c r="K11" s="30" t="n">
        <v>42</v>
      </c>
      <c r="L11" s="31"/>
      <c r="M11" s="31" t="n">
        <v>46</v>
      </c>
      <c r="N11" s="30" t="n">
        <f aca="false">SUM(G11:M11)</f>
        <v>88</v>
      </c>
      <c r="O11" s="169"/>
      <c r="P11" s="169"/>
      <c r="Q11" s="169"/>
      <c r="R11" s="169"/>
    </row>
    <row r="12" s="27" customFormat="true" ht="19.5" hidden="false" customHeight="true" outlineLevel="0" collapsed="false">
      <c r="A12" s="167" t="n">
        <v>10</v>
      </c>
      <c r="B12" s="39" t="s">
        <v>255</v>
      </c>
      <c r="C12" s="39" t="s">
        <v>256</v>
      </c>
      <c r="D12" s="39" t="s">
        <v>257</v>
      </c>
      <c r="E12" s="39" t="s">
        <v>258</v>
      </c>
      <c r="F12" s="39" t="s">
        <v>130</v>
      </c>
      <c r="G12" s="30" t="n">
        <v>29</v>
      </c>
      <c r="H12" s="30"/>
      <c r="I12" s="30"/>
      <c r="J12" s="153"/>
      <c r="K12" s="30"/>
      <c r="L12" s="30"/>
      <c r="M12" s="23" t="n">
        <v>36</v>
      </c>
      <c r="N12" s="30" t="n">
        <f aca="false">SUM(G12:M12)</f>
        <v>65</v>
      </c>
      <c r="O12" s="169"/>
      <c r="P12" s="169"/>
      <c r="Q12" s="169"/>
      <c r="R12" s="169"/>
    </row>
    <row r="13" s="27" customFormat="true" ht="19.5" hidden="false" customHeight="true" outlineLevel="0" collapsed="false">
      <c r="A13" s="187" t="n">
        <v>11</v>
      </c>
      <c r="B13" s="63" t="s">
        <v>275</v>
      </c>
      <c r="C13" s="63" t="s">
        <v>210</v>
      </c>
      <c r="D13" s="63" t="s">
        <v>276</v>
      </c>
      <c r="E13" s="63" t="s">
        <v>20</v>
      </c>
      <c r="F13" s="63" t="s">
        <v>21</v>
      </c>
      <c r="G13" s="31"/>
      <c r="H13" s="31"/>
      <c r="I13" s="31"/>
      <c r="J13" s="190"/>
      <c r="K13" s="31"/>
      <c r="L13" s="53" t="n">
        <v>42</v>
      </c>
      <c r="M13" s="31"/>
      <c r="N13" s="30" t="n">
        <f aca="false">SUM(G13:M13)</f>
        <v>42</v>
      </c>
      <c r="O13" s="169"/>
      <c r="P13" s="169"/>
      <c r="Q13" s="169"/>
      <c r="R13" s="169"/>
    </row>
    <row r="14" s="27" customFormat="true" ht="19.5" hidden="false" customHeight="true" outlineLevel="0" collapsed="false">
      <c r="A14" s="167" t="n">
        <v>12</v>
      </c>
      <c r="B14" s="39" t="s">
        <v>259</v>
      </c>
      <c r="C14" s="39" t="s">
        <v>260</v>
      </c>
      <c r="D14" s="39" t="s">
        <v>261</v>
      </c>
      <c r="E14" s="39" t="s">
        <v>262</v>
      </c>
      <c r="F14" s="39" t="s">
        <v>21</v>
      </c>
      <c r="G14" s="30" t="n">
        <v>36</v>
      </c>
      <c r="H14" s="30"/>
      <c r="I14" s="30"/>
      <c r="J14" s="153"/>
      <c r="K14" s="30"/>
      <c r="L14" s="30"/>
      <c r="M14" s="23"/>
      <c r="N14" s="30" t="n">
        <f aca="false">SUM(G14:M14)</f>
        <v>36</v>
      </c>
      <c r="O14" s="169"/>
      <c r="P14" s="169"/>
      <c r="Q14" s="169"/>
      <c r="R14" s="169"/>
    </row>
    <row r="15" s="27" customFormat="true" ht="19.5" hidden="false" customHeight="true" outlineLevel="0" collapsed="false">
      <c r="A15" s="167" t="n">
        <v>12</v>
      </c>
      <c r="B15" s="39" t="s">
        <v>315</v>
      </c>
      <c r="C15" s="39" t="s">
        <v>264</v>
      </c>
      <c r="D15" s="39" t="s">
        <v>252</v>
      </c>
      <c r="E15" s="39" t="s">
        <v>253</v>
      </c>
      <c r="F15" s="39" t="s">
        <v>21</v>
      </c>
      <c r="G15" s="30"/>
      <c r="H15" s="30"/>
      <c r="I15" s="30"/>
      <c r="J15" s="153"/>
      <c r="K15" s="30"/>
      <c r="L15" s="30" t="n">
        <v>36</v>
      </c>
      <c r="M15" s="23"/>
      <c r="N15" s="30" t="n">
        <f aca="false">SUM(G15:M15)</f>
        <v>36</v>
      </c>
      <c r="O15" s="169"/>
      <c r="P15" s="169"/>
      <c r="Q15" s="169"/>
      <c r="R15" s="169"/>
    </row>
    <row r="16" s="27" customFormat="true" ht="19.5" hidden="false" customHeight="true" outlineLevel="0" collapsed="false">
      <c r="A16" s="167" t="n">
        <v>14</v>
      </c>
      <c r="B16" s="39" t="s">
        <v>271</v>
      </c>
      <c r="C16" s="39" t="s">
        <v>272</v>
      </c>
      <c r="D16" s="39" t="s">
        <v>273</v>
      </c>
      <c r="E16" s="39" t="s">
        <v>274</v>
      </c>
      <c r="F16" s="39" t="s">
        <v>35</v>
      </c>
      <c r="G16" s="98" t="n">
        <v>27</v>
      </c>
      <c r="H16" s="24"/>
      <c r="I16" s="24"/>
      <c r="J16" s="163"/>
      <c r="K16" s="24"/>
      <c r="L16" s="98"/>
      <c r="M16" s="98"/>
      <c r="N16" s="30" t="n">
        <f aca="false">SUM(G16:M16)</f>
        <v>27</v>
      </c>
      <c r="O16" s="169"/>
      <c r="P16" s="169"/>
      <c r="Q16" s="169"/>
      <c r="R16" s="169"/>
    </row>
    <row r="17" s="27" customFormat="true" ht="19.5" hidden="false" customHeight="true" outlineLevel="0" collapsed="false">
      <c r="A17" s="187" t="n">
        <v>15</v>
      </c>
      <c r="B17" s="39" t="s">
        <v>122</v>
      </c>
      <c r="C17" s="39" t="s">
        <v>123</v>
      </c>
      <c r="D17" s="39" t="s">
        <v>124</v>
      </c>
      <c r="E17" s="39" t="s">
        <v>125</v>
      </c>
      <c r="F17" s="39" t="s">
        <v>35</v>
      </c>
      <c r="G17" s="98" t="n">
        <v>25</v>
      </c>
      <c r="H17" s="24"/>
      <c r="I17" s="99"/>
      <c r="J17" s="188"/>
      <c r="K17" s="99"/>
      <c r="L17" s="23"/>
      <c r="M17" s="23"/>
      <c r="N17" s="30" t="n">
        <f aca="false">SUM(G17:M17)</f>
        <v>25</v>
      </c>
      <c r="O17" s="169"/>
      <c r="P17" s="169"/>
      <c r="Q17" s="169"/>
      <c r="R17" s="169"/>
    </row>
    <row r="18" s="27" customFormat="true" ht="19.5" hidden="false" customHeight="true" outlineLevel="0" collapsed="false">
      <c r="A18" s="167" t="n">
        <v>16</v>
      </c>
      <c r="B18" s="39" t="s">
        <v>126</v>
      </c>
      <c r="C18" s="39" t="s">
        <v>127</v>
      </c>
      <c r="D18" s="39" t="s">
        <v>128</v>
      </c>
      <c r="E18" s="39" t="s">
        <v>129</v>
      </c>
      <c r="F18" s="39" t="s">
        <v>130</v>
      </c>
      <c r="G18" s="81" t="n">
        <v>23</v>
      </c>
      <c r="H18" s="77"/>
      <c r="I18" s="189"/>
      <c r="J18" s="188"/>
      <c r="K18" s="189"/>
      <c r="L18" s="30"/>
      <c r="M18" s="23"/>
      <c r="N18" s="30" t="n">
        <f aca="false">SUM(G18:M18)</f>
        <v>23</v>
      </c>
      <c r="O18" s="169"/>
      <c r="P18" s="169"/>
      <c r="Q18" s="169"/>
      <c r="R18" s="169"/>
    </row>
    <row r="19" s="27" customFormat="true" ht="19.5" hidden="false" customHeight="true" outlineLevel="0" collapsed="false">
      <c r="A19" s="167" t="n">
        <v>17</v>
      </c>
      <c r="B19" s="39" t="s">
        <v>118</v>
      </c>
      <c r="C19" s="39" t="s">
        <v>119</v>
      </c>
      <c r="D19" s="39" t="s">
        <v>120</v>
      </c>
      <c r="E19" s="39" t="s">
        <v>121</v>
      </c>
      <c r="F19" s="39" t="s">
        <v>35</v>
      </c>
      <c r="G19" s="30" t="n">
        <v>21</v>
      </c>
      <c r="H19" s="30"/>
      <c r="I19" s="30"/>
      <c r="J19" s="153"/>
      <c r="K19" s="30"/>
      <c r="L19" s="30"/>
      <c r="M19" s="23"/>
      <c r="N19" s="30" t="n">
        <f aca="false">SUM(G19:M19)</f>
        <v>21</v>
      </c>
      <c r="O19" s="169"/>
      <c r="P19" s="169"/>
      <c r="Q19" s="169"/>
      <c r="R19" s="169"/>
    </row>
    <row r="20" s="27" customFormat="true" ht="19.5" hidden="false" customHeight="true" outlineLevel="0" collapsed="false">
      <c r="A20" s="48"/>
      <c r="B20" s="31"/>
      <c r="C20" s="31"/>
      <c r="D20" s="31"/>
      <c r="E20" s="31"/>
      <c r="F20" s="31"/>
      <c r="G20" s="31"/>
      <c r="H20" s="31"/>
      <c r="I20" s="31"/>
      <c r="J20" s="190"/>
      <c r="K20" s="31"/>
      <c r="L20" s="31"/>
      <c r="M20" s="31"/>
      <c r="N20" s="31"/>
      <c r="O20" s="169"/>
      <c r="P20" s="169"/>
      <c r="Q20" s="169"/>
      <c r="R20" s="169"/>
    </row>
    <row r="21" customFormat="false" ht="19.5" hidden="false" customHeight="true" outlineLevel="0" collapsed="false">
      <c r="A21" s="191"/>
      <c r="B21" s="3" t="s">
        <v>457</v>
      </c>
      <c r="C21" s="95"/>
      <c r="D21" s="5" t="s">
        <v>1</v>
      </c>
      <c r="E21" s="5"/>
      <c r="F21" s="5"/>
      <c r="G21" s="104"/>
      <c r="H21" s="104"/>
      <c r="I21" s="95"/>
      <c r="J21" s="95"/>
      <c r="K21" s="95"/>
      <c r="L21" s="95"/>
      <c r="M21" s="95"/>
      <c r="N21" s="7" t="s">
        <v>363</v>
      </c>
      <c r="O21" s="139"/>
      <c r="P21" s="139"/>
      <c r="Q21" s="139"/>
      <c r="R21" s="139"/>
    </row>
    <row r="22" customFormat="false" ht="35.25" hidden="false" customHeight="true" outlineLevel="0" collapsed="false">
      <c r="A22" s="192" t="s">
        <v>3</v>
      </c>
      <c r="B22" s="185" t="s">
        <v>4</v>
      </c>
      <c r="C22" s="9" t="s">
        <v>5</v>
      </c>
      <c r="D22" s="9" t="s">
        <v>6</v>
      </c>
      <c r="E22" s="9" t="s">
        <v>7</v>
      </c>
      <c r="F22" s="9" t="s">
        <v>8</v>
      </c>
      <c r="G22" s="11" t="s">
        <v>9</v>
      </c>
      <c r="H22" s="12" t="s">
        <v>10</v>
      </c>
      <c r="I22" s="12" t="s">
        <v>403</v>
      </c>
      <c r="J22" s="150"/>
      <c r="K22" s="12" t="s">
        <v>13</v>
      </c>
      <c r="L22" s="12" t="s">
        <v>14</v>
      </c>
      <c r="M22" s="12" t="s">
        <v>229</v>
      </c>
      <c r="N22" s="186" t="s">
        <v>16</v>
      </c>
      <c r="O22" s="193"/>
      <c r="P22" s="193"/>
      <c r="Q22" s="194"/>
      <c r="R22" s="139"/>
    </row>
    <row r="23" customFormat="false" ht="17.25" hidden="false" customHeight="true" outlineLevel="0" collapsed="false">
      <c r="A23" s="195" t="n">
        <v>1</v>
      </c>
      <c r="B23" s="15" t="s">
        <v>458</v>
      </c>
      <c r="C23" s="15" t="s">
        <v>459</v>
      </c>
      <c r="D23" s="15" t="s">
        <v>460</v>
      </c>
      <c r="E23" s="15" t="s">
        <v>461</v>
      </c>
      <c r="F23" s="15" t="s">
        <v>21</v>
      </c>
      <c r="G23" s="80" t="n">
        <v>55</v>
      </c>
      <c r="H23" s="16"/>
      <c r="I23" s="16"/>
      <c r="J23" s="16"/>
      <c r="K23" s="16" t="n">
        <v>55</v>
      </c>
      <c r="L23" s="18"/>
      <c r="M23" s="18" t="n">
        <v>55</v>
      </c>
      <c r="N23" s="18" t="n">
        <f aca="false">SUM(G23:M23)</f>
        <v>165</v>
      </c>
      <c r="O23" s="196"/>
      <c r="P23" s="146"/>
      <c r="Q23" s="146"/>
      <c r="R23" s="139"/>
    </row>
    <row r="24" customFormat="false" ht="18.75" hidden="false" customHeight="true" outlineLevel="0" collapsed="false">
      <c r="A24" s="167" t="n">
        <v>2</v>
      </c>
      <c r="B24" s="15" t="s">
        <v>462</v>
      </c>
      <c r="C24" s="15" t="s">
        <v>463</v>
      </c>
      <c r="D24" s="15" t="s">
        <v>464</v>
      </c>
      <c r="E24" s="15" t="s">
        <v>465</v>
      </c>
      <c r="F24" s="15" t="s">
        <v>68</v>
      </c>
      <c r="G24" s="18" t="n">
        <v>50</v>
      </c>
      <c r="H24" s="18"/>
      <c r="I24" s="18" t="n">
        <v>55</v>
      </c>
      <c r="J24" s="18"/>
      <c r="K24" s="18"/>
      <c r="L24" s="18" t="n">
        <v>55</v>
      </c>
      <c r="M24" s="18" t="n">
        <v>50</v>
      </c>
      <c r="N24" s="18" t="n">
        <f aca="false">SUM(G24:M24)-G24</f>
        <v>160</v>
      </c>
      <c r="O24" s="140"/>
      <c r="P24" s="139"/>
      <c r="Q24" s="146"/>
      <c r="R24" s="139"/>
    </row>
    <row r="25" s="27" customFormat="true" ht="16.5" hidden="false" customHeight="true" outlineLevel="0" collapsed="false">
      <c r="A25" s="123" t="n">
        <v>3</v>
      </c>
      <c r="B25" s="15" t="s">
        <v>466</v>
      </c>
      <c r="C25" s="15" t="s">
        <v>467</v>
      </c>
      <c r="D25" s="15" t="s">
        <v>468</v>
      </c>
      <c r="E25" s="15" t="s">
        <v>469</v>
      </c>
      <c r="F25" s="15" t="s">
        <v>130</v>
      </c>
      <c r="G25" s="80" t="n">
        <v>42</v>
      </c>
      <c r="H25" s="16" t="n">
        <v>55</v>
      </c>
      <c r="I25" s="16" t="n">
        <v>50</v>
      </c>
      <c r="J25" s="16"/>
      <c r="K25" s="16" t="n">
        <v>46</v>
      </c>
      <c r="L25" s="18" t="n">
        <v>50</v>
      </c>
      <c r="M25" s="18" t="n">
        <v>46</v>
      </c>
      <c r="N25" s="18" t="n">
        <f aca="false">SUM(G25:M25)-G25-K25-M25</f>
        <v>155</v>
      </c>
      <c r="O25" s="196"/>
      <c r="P25" s="169"/>
      <c r="Q25" s="146"/>
      <c r="R25" s="169"/>
    </row>
    <row r="26" s="27" customFormat="true" ht="18" hidden="false" customHeight="true" outlineLevel="0" collapsed="false">
      <c r="A26" s="195" t="n">
        <v>4</v>
      </c>
      <c r="B26" s="39" t="s">
        <v>470</v>
      </c>
      <c r="C26" s="39" t="s">
        <v>471</v>
      </c>
      <c r="D26" s="39" t="s">
        <v>472</v>
      </c>
      <c r="E26" s="39" t="s">
        <v>473</v>
      </c>
      <c r="F26" s="39" t="s">
        <v>48</v>
      </c>
      <c r="G26" s="98" t="n">
        <v>39</v>
      </c>
      <c r="H26" s="24" t="n">
        <v>46</v>
      </c>
      <c r="I26" s="24" t="n">
        <v>46</v>
      </c>
      <c r="J26" s="163"/>
      <c r="K26" s="24" t="n">
        <v>33</v>
      </c>
      <c r="L26" s="23" t="n">
        <v>46</v>
      </c>
      <c r="M26" s="23"/>
      <c r="N26" s="23" t="n">
        <f aca="false">SUM(G26:M26)-K26-G26</f>
        <v>138</v>
      </c>
      <c r="O26" s="196"/>
      <c r="P26" s="169"/>
      <c r="Q26" s="169"/>
      <c r="R26" s="169"/>
    </row>
    <row r="27" s="27" customFormat="true" ht="18" hidden="false" customHeight="true" outlineLevel="0" collapsed="false">
      <c r="A27" s="195" t="n">
        <v>5</v>
      </c>
      <c r="B27" s="39" t="s">
        <v>474</v>
      </c>
      <c r="C27" s="39" t="s">
        <v>475</v>
      </c>
      <c r="D27" s="39" t="s">
        <v>476</v>
      </c>
      <c r="E27" s="39" t="s">
        <v>477</v>
      </c>
      <c r="F27" s="39" t="s">
        <v>21</v>
      </c>
      <c r="G27" s="23" t="n">
        <v>36</v>
      </c>
      <c r="H27" s="23" t="n">
        <v>50</v>
      </c>
      <c r="I27" s="23" t="n">
        <v>42</v>
      </c>
      <c r="J27" s="153"/>
      <c r="K27" s="23" t="n">
        <v>39</v>
      </c>
      <c r="L27" s="23" t="n">
        <v>39</v>
      </c>
      <c r="M27" s="23" t="n">
        <v>42</v>
      </c>
      <c r="N27" s="23" t="n">
        <f aca="false">SUM(G27:M27)-G27-K27-L27</f>
        <v>134</v>
      </c>
      <c r="O27" s="196"/>
      <c r="P27" s="169"/>
      <c r="Q27" s="169"/>
      <c r="R27" s="169"/>
    </row>
    <row r="28" s="27" customFormat="true" ht="17.25" hidden="false" customHeight="true" outlineLevel="0" collapsed="false">
      <c r="A28" s="167" t="n">
        <v>5</v>
      </c>
      <c r="B28" s="39" t="s">
        <v>358</v>
      </c>
      <c r="C28" s="39" t="s">
        <v>359</v>
      </c>
      <c r="D28" s="39" t="s">
        <v>360</v>
      </c>
      <c r="E28" s="39" t="s">
        <v>361</v>
      </c>
      <c r="F28" s="39" t="s">
        <v>21</v>
      </c>
      <c r="G28" s="98" t="n">
        <v>21</v>
      </c>
      <c r="H28" s="24" t="n">
        <v>42</v>
      </c>
      <c r="I28" s="24" t="n">
        <v>39</v>
      </c>
      <c r="J28" s="163"/>
      <c r="K28" s="24" t="n">
        <v>42</v>
      </c>
      <c r="L28" s="23" t="n">
        <v>42</v>
      </c>
      <c r="M28" s="23" t="n">
        <v>33</v>
      </c>
      <c r="N28" s="23" t="n">
        <f aca="false">SUM(G28:M28)-G28-M28-I28</f>
        <v>126</v>
      </c>
      <c r="O28" s="196"/>
      <c r="P28" s="169"/>
      <c r="Q28" s="169"/>
      <c r="R28" s="169"/>
    </row>
    <row r="29" s="27" customFormat="true" ht="18" hidden="false" customHeight="true" outlineLevel="0" collapsed="false">
      <c r="A29" s="123" t="n">
        <v>7</v>
      </c>
      <c r="B29" s="39" t="s">
        <v>182</v>
      </c>
      <c r="C29" s="39" t="s">
        <v>334</v>
      </c>
      <c r="D29" s="39" t="s">
        <v>335</v>
      </c>
      <c r="E29" s="39" t="s">
        <v>336</v>
      </c>
      <c r="F29" s="39" t="s">
        <v>21</v>
      </c>
      <c r="G29" s="23" t="n">
        <v>33</v>
      </c>
      <c r="H29" s="23" t="n">
        <v>39</v>
      </c>
      <c r="I29" s="23" t="n">
        <v>33</v>
      </c>
      <c r="J29" s="153"/>
      <c r="K29" s="23"/>
      <c r="L29" s="23" t="n">
        <v>36</v>
      </c>
      <c r="M29" s="23" t="n">
        <v>36</v>
      </c>
      <c r="N29" s="23" t="n">
        <f aca="false">SUM(G29:M29)-G29-I29</f>
        <v>111</v>
      </c>
      <c r="O29" s="196"/>
      <c r="P29" s="169"/>
      <c r="Q29" s="169"/>
      <c r="R29" s="169"/>
    </row>
    <row r="30" s="27" customFormat="true" ht="17.25" hidden="false" customHeight="true" outlineLevel="0" collapsed="false">
      <c r="A30" s="195" t="n">
        <v>8</v>
      </c>
      <c r="B30" s="39" t="s">
        <v>307</v>
      </c>
      <c r="C30" s="39" t="s">
        <v>308</v>
      </c>
      <c r="D30" s="39" t="s">
        <v>309</v>
      </c>
      <c r="E30" s="39" t="s">
        <v>310</v>
      </c>
      <c r="F30" s="39" t="s">
        <v>35</v>
      </c>
      <c r="G30" s="23" t="n">
        <v>31</v>
      </c>
      <c r="H30" s="23" t="n">
        <v>33</v>
      </c>
      <c r="I30" s="23" t="n">
        <v>36</v>
      </c>
      <c r="J30" s="153"/>
      <c r="K30" s="23"/>
      <c r="L30" s="23"/>
      <c r="M30" s="23"/>
      <c r="N30" s="23" t="n">
        <f aca="false">SUM(G30:M30)</f>
        <v>100</v>
      </c>
      <c r="O30" s="196"/>
      <c r="P30" s="169"/>
      <c r="Q30" s="169"/>
      <c r="R30" s="169"/>
    </row>
    <row r="31" s="27" customFormat="true" ht="17.25" hidden="false" customHeight="true" outlineLevel="0" collapsed="false">
      <c r="A31" s="195" t="n">
        <v>9</v>
      </c>
      <c r="B31" s="39" t="s">
        <v>352</v>
      </c>
      <c r="C31" s="39" t="s">
        <v>353</v>
      </c>
      <c r="D31" s="39" t="s">
        <v>354</v>
      </c>
      <c r="E31" s="39" t="s">
        <v>330</v>
      </c>
      <c r="F31" s="40" t="s">
        <v>355</v>
      </c>
      <c r="G31" s="23" t="n">
        <v>46</v>
      </c>
      <c r="H31" s="23"/>
      <c r="I31" s="23"/>
      <c r="J31" s="153"/>
      <c r="K31" s="23" t="n">
        <v>50</v>
      </c>
      <c r="L31" s="23"/>
      <c r="M31" s="23"/>
      <c r="N31" s="23" t="n">
        <f aca="false">SUM(G31:M31)</f>
        <v>96</v>
      </c>
      <c r="O31" s="196"/>
      <c r="P31" s="169"/>
      <c r="Q31" s="169"/>
      <c r="R31" s="169"/>
    </row>
    <row r="32" s="27" customFormat="true" ht="18" hidden="false" customHeight="true" outlineLevel="0" collapsed="false">
      <c r="A32" s="167" t="n">
        <v>10</v>
      </c>
      <c r="B32" s="63" t="s">
        <v>478</v>
      </c>
      <c r="C32" s="63" t="s">
        <v>341</v>
      </c>
      <c r="D32" s="63" t="s">
        <v>24</v>
      </c>
      <c r="E32" s="63" t="s">
        <v>342</v>
      </c>
      <c r="F32" s="63" t="s">
        <v>48</v>
      </c>
      <c r="G32" s="63"/>
      <c r="H32" s="30" t="n">
        <v>31</v>
      </c>
      <c r="I32" s="30" t="n">
        <v>31</v>
      </c>
      <c r="J32" s="153"/>
      <c r="K32" s="30" t="n">
        <v>31</v>
      </c>
      <c r="L32" s="30"/>
      <c r="M32" s="30"/>
      <c r="N32" s="23" t="n">
        <f aca="false">SUM(G32:M32)</f>
        <v>93</v>
      </c>
      <c r="O32" s="196"/>
      <c r="P32" s="169"/>
      <c r="Q32" s="169"/>
      <c r="R32" s="197" t="s">
        <v>50</v>
      </c>
    </row>
    <row r="33" s="27" customFormat="true" ht="19.5" hidden="false" customHeight="true" outlineLevel="0" collapsed="false">
      <c r="A33" s="123" t="n">
        <v>11</v>
      </c>
      <c r="B33" s="39" t="s">
        <v>445</v>
      </c>
      <c r="C33" s="39" t="s">
        <v>446</v>
      </c>
      <c r="D33" s="39" t="s">
        <v>447</v>
      </c>
      <c r="E33" s="39" t="s">
        <v>448</v>
      </c>
      <c r="F33" s="39" t="s">
        <v>21</v>
      </c>
      <c r="G33" s="23"/>
      <c r="H33" s="23"/>
      <c r="I33" s="23"/>
      <c r="J33" s="153"/>
      <c r="K33" s="23" t="n">
        <v>36</v>
      </c>
      <c r="L33" s="23"/>
      <c r="M33" s="23" t="n">
        <v>31</v>
      </c>
      <c r="N33" s="23" t="n">
        <f aca="false">SUM(G33:M33)</f>
        <v>67</v>
      </c>
      <c r="O33" s="196"/>
      <c r="P33" s="169"/>
      <c r="Q33" s="169"/>
      <c r="R33" s="169"/>
    </row>
    <row r="34" s="27" customFormat="true" ht="19.5" hidden="false" customHeight="true" outlineLevel="0" collapsed="false">
      <c r="A34" s="123" t="n">
        <v>12</v>
      </c>
      <c r="B34" s="39" t="s">
        <v>80</v>
      </c>
      <c r="C34" s="39" t="s">
        <v>279</v>
      </c>
      <c r="D34" s="39" t="s">
        <v>280</v>
      </c>
      <c r="E34" s="39" t="s">
        <v>281</v>
      </c>
      <c r="F34" s="39" t="s">
        <v>68</v>
      </c>
      <c r="G34" s="110" t="n">
        <v>27</v>
      </c>
      <c r="H34" s="60"/>
      <c r="I34" s="23"/>
      <c r="J34" s="153"/>
      <c r="K34" s="23"/>
      <c r="L34" s="23"/>
      <c r="M34" s="23" t="n">
        <v>39</v>
      </c>
      <c r="N34" s="23" t="n">
        <f aca="false">SUM(G34:M34)</f>
        <v>66</v>
      </c>
      <c r="O34" s="196"/>
      <c r="P34" s="169"/>
      <c r="Q34" s="169"/>
      <c r="R34" s="169"/>
    </row>
    <row r="35" customFormat="false" ht="19.5" hidden="false" customHeight="true" outlineLevel="0" collapsed="false">
      <c r="A35" s="14" t="n">
        <v>13</v>
      </c>
      <c r="B35" s="39" t="s">
        <v>337</v>
      </c>
      <c r="C35" s="39" t="s">
        <v>338</v>
      </c>
      <c r="D35" s="39" t="s">
        <v>339</v>
      </c>
      <c r="E35" s="39" t="s">
        <v>37</v>
      </c>
      <c r="F35" s="39" t="s">
        <v>21</v>
      </c>
      <c r="G35" s="23" t="n">
        <v>25</v>
      </c>
      <c r="H35" s="60"/>
      <c r="I35" s="23"/>
      <c r="J35" s="153"/>
      <c r="K35" s="23"/>
      <c r="L35" s="23" t="n">
        <v>33</v>
      </c>
      <c r="M35" s="23"/>
      <c r="N35" s="23" t="n">
        <f aca="false">SUM(G35:M35)</f>
        <v>58</v>
      </c>
      <c r="O35" s="140"/>
      <c r="P35" s="139"/>
      <c r="Q35" s="139"/>
      <c r="R35" s="139"/>
    </row>
    <row r="36" customFormat="false" ht="19.5" hidden="false" customHeight="true" outlineLevel="0" collapsed="false">
      <c r="A36" s="14" t="n">
        <v>14</v>
      </c>
      <c r="B36" s="39" t="s">
        <v>131</v>
      </c>
      <c r="C36" s="39" t="s">
        <v>348</v>
      </c>
      <c r="D36" s="39" t="s">
        <v>349</v>
      </c>
      <c r="E36" s="39" t="s">
        <v>350</v>
      </c>
      <c r="F36" s="40" t="s">
        <v>351</v>
      </c>
      <c r="G36" s="98" t="n">
        <v>20</v>
      </c>
      <c r="H36" s="24" t="n">
        <v>36</v>
      </c>
      <c r="I36" s="24"/>
      <c r="J36" s="163"/>
      <c r="K36" s="24"/>
      <c r="L36" s="23"/>
      <c r="M36" s="23"/>
      <c r="N36" s="23" t="n">
        <f aca="false">SUM(G36:M36)</f>
        <v>56</v>
      </c>
      <c r="O36" s="140"/>
      <c r="P36" s="139"/>
      <c r="Q36" s="139"/>
      <c r="R36" s="139"/>
    </row>
    <row r="37" customFormat="false" ht="19.5" hidden="false" customHeight="true" outlineLevel="0" collapsed="false">
      <c r="A37" s="14" t="n">
        <v>15</v>
      </c>
      <c r="B37" s="39" t="s">
        <v>286</v>
      </c>
      <c r="C37" s="39" t="s">
        <v>287</v>
      </c>
      <c r="D37" s="39" t="s">
        <v>288</v>
      </c>
      <c r="E37" s="39" t="s">
        <v>289</v>
      </c>
      <c r="F37" s="39" t="s">
        <v>130</v>
      </c>
      <c r="G37" s="23" t="n">
        <v>25</v>
      </c>
      <c r="H37" s="60"/>
      <c r="I37" s="23"/>
      <c r="J37" s="153"/>
      <c r="K37" s="23"/>
      <c r="L37" s="23"/>
      <c r="M37" s="23" t="n">
        <v>29</v>
      </c>
      <c r="N37" s="23" t="n">
        <f aca="false">SUM(G37:M37)</f>
        <v>54</v>
      </c>
      <c r="O37" s="140"/>
      <c r="P37" s="139"/>
      <c r="Q37" s="139"/>
      <c r="R37" s="139"/>
    </row>
    <row r="38" customFormat="false" ht="19.5" hidden="false" customHeight="true" outlineLevel="0" collapsed="false">
      <c r="A38" s="14" t="n">
        <v>15</v>
      </c>
      <c r="B38" s="39" t="s">
        <v>259</v>
      </c>
      <c r="C38" s="39" t="s">
        <v>346</v>
      </c>
      <c r="D38" s="39" t="s">
        <v>24</v>
      </c>
      <c r="E38" s="39" t="s">
        <v>347</v>
      </c>
      <c r="F38" s="39" t="s">
        <v>156</v>
      </c>
      <c r="G38" s="98" t="n">
        <v>29</v>
      </c>
      <c r="H38" s="24"/>
      <c r="I38" s="24"/>
      <c r="J38" s="163"/>
      <c r="K38" s="24"/>
      <c r="L38" s="23"/>
      <c r="M38" s="23"/>
      <c r="N38" s="23" t="n">
        <f aca="false">SUM(G38:M38)</f>
        <v>29</v>
      </c>
      <c r="O38" s="140"/>
      <c r="P38" s="139"/>
      <c r="Q38" s="139"/>
      <c r="R38" s="139"/>
    </row>
    <row r="39" customFormat="false" ht="19.5" hidden="false" customHeight="true" outlineLevel="0" collapsed="false">
      <c r="A39" s="14" t="n">
        <v>17</v>
      </c>
      <c r="B39" s="63" t="s">
        <v>303</v>
      </c>
      <c r="C39" s="63" t="s">
        <v>304</v>
      </c>
      <c r="D39" s="63" t="s">
        <v>479</v>
      </c>
      <c r="E39" s="63" t="s">
        <v>306</v>
      </c>
      <c r="F39" s="63"/>
      <c r="G39" s="63"/>
      <c r="H39" s="63"/>
      <c r="I39" s="63"/>
      <c r="J39" s="198"/>
      <c r="K39" s="63"/>
      <c r="L39" s="63"/>
      <c r="M39" s="30" t="n">
        <v>27</v>
      </c>
      <c r="N39" s="23" t="n">
        <f aca="false">SUM(G39:M39)</f>
        <v>27</v>
      </c>
      <c r="O39" s="140"/>
      <c r="P39" s="139"/>
      <c r="Q39" s="139"/>
      <c r="R39" s="139"/>
    </row>
    <row r="40" customFormat="false" ht="19.5" hidden="false" customHeight="true" outlineLevel="0" collapsed="false">
      <c r="A40" s="14" t="n">
        <v>18</v>
      </c>
      <c r="B40" s="39" t="s">
        <v>290</v>
      </c>
      <c r="C40" s="39" t="s">
        <v>291</v>
      </c>
      <c r="D40" s="39" t="s">
        <v>292</v>
      </c>
      <c r="E40" s="39" t="s">
        <v>293</v>
      </c>
      <c r="F40" s="39" t="s">
        <v>138</v>
      </c>
      <c r="G40" s="98" t="n">
        <v>19</v>
      </c>
      <c r="H40" s="59"/>
      <c r="I40" s="24"/>
      <c r="J40" s="163"/>
      <c r="K40" s="24"/>
      <c r="L40" s="23"/>
      <c r="M40" s="23"/>
      <c r="N40" s="23" t="n">
        <f aca="false">SUM(G40:M40)</f>
        <v>19</v>
      </c>
      <c r="O40" s="140"/>
      <c r="P40" s="139"/>
      <c r="Q40" s="139"/>
      <c r="R40" s="139"/>
    </row>
    <row r="41" customFormat="false" ht="19.5" hidden="false" customHeight="true" outlineLevel="0" collapsed="false">
      <c r="A41" s="199" t="n">
        <v>19</v>
      </c>
      <c r="B41" s="39" t="s">
        <v>170</v>
      </c>
      <c r="C41" s="39" t="s">
        <v>171</v>
      </c>
      <c r="D41" s="39" t="s">
        <v>172</v>
      </c>
      <c r="E41" s="39" t="s">
        <v>173</v>
      </c>
      <c r="F41" s="39" t="s">
        <v>68</v>
      </c>
      <c r="G41" s="23" t="n">
        <v>18</v>
      </c>
      <c r="H41" s="60"/>
      <c r="I41" s="23"/>
      <c r="J41" s="153"/>
      <c r="K41" s="23"/>
      <c r="L41" s="23"/>
      <c r="M41" s="23"/>
      <c r="N41" s="23" t="n">
        <f aca="false">SUM(G41:M41)</f>
        <v>18</v>
      </c>
      <c r="O41" s="140"/>
      <c r="P41" s="139"/>
      <c r="Q41" s="139"/>
      <c r="R41" s="139"/>
    </row>
    <row r="42" customFormat="false" ht="19.5" hidden="false" customHeight="true" outlineLevel="0" collapsed="false">
      <c r="A42" s="167" t="n">
        <v>20</v>
      </c>
      <c r="B42" s="39" t="s">
        <v>186</v>
      </c>
      <c r="C42" s="39" t="s">
        <v>187</v>
      </c>
      <c r="D42" s="39" t="s">
        <v>188</v>
      </c>
      <c r="E42" s="39" t="s">
        <v>189</v>
      </c>
      <c r="F42" s="39" t="s">
        <v>35</v>
      </c>
      <c r="G42" s="98" t="n">
        <v>17</v>
      </c>
      <c r="H42" s="59"/>
      <c r="I42" s="24"/>
      <c r="J42" s="163"/>
      <c r="K42" s="24"/>
      <c r="L42" s="98"/>
      <c r="M42" s="98"/>
      <c r="N42" s="23" t="n">
        <f aca="false">SUM(G42:M42)</f>
        <v>17</v>
      </c>
      <c r="O42" s="140"/>
      <c r="P42" s="139"/>
      <c r="Q42" s="139"/>
      <c r="R42" s="139"/>
    </row>
    <row r="43" customFormat="false" ht="19.5" hidden="false" customHeight="true" outlineLevel="0" collapsed="false">
      <c r="A43" s="14"/>
      <c r="B43" s="39" t="s">
        <v>69</v>
      </c>
      <c r="C43" s="39" t="s">
        <v>174</v>
      </c>
      <c r="D43" s="39" t="s">
        <v>175</v>
      </c>
      <c r="E43" s="39" t="s">
        <v>169</v>
      </c>
      <c r="F43" s="39" t="s">
        <v>138</v>
      </c>
      <c r="G43" s="98" t="n">
        <v>16</v>
      </c>
      <c r="H43" s="59"/>
      <c r="I43" s="24"/>
      <c r="J43" s="163"/>
      <c r="K43" s="24"/>
      <c r="L43" s="23"/>
      <c r="M43" s="23"/>
      <c r="N43" s="23" t="n">
        <f aca="false">SUM(G43:M43)</f>
        <v>16</v>
      </c>
      <c r="O43" s="140"/>
      <c r="P43" s="139"/>
      <c r="Q43" s="139"/>
      <c r="R43" s="139"/>
    </row>
    <row r="44" customFormat="false" ht="19.5" hidden="false" customHeight="true" outlineLevel="0" collapsed="false">
      <c r="A44" s="14"/>
      <c r="B44" s="41"/>
      <c r="C44" s="41"/>
      <c r="D44" s="41"/>
      <c r="E44" s="41"/>
      <c r="F44" s="41"/>
      <c r="G44" s="41"/>
      <c r="H44" s="41"/>
      <c r="I44" s="41"/>
      <c r="J44" s="50"/>
      <c r="K44" s="41"/>
      <c r="L44" s="41"/>
      <c r="M44" s="41"/>
      <c r="N44" s="41"/>
      <c r="O44" s="140"/>
      <c r="P44" s="139"/>
      <c r="Q44" s="139"/>
      <c r="R44" s="139"/>
    </row>
    <row r="45" customFormat="false" ht="19.5" hidden="false" customHeight="true" outlineLevel="0" collapsed="false">
      <c r="A45" s="200"/>
      <c r="B45" s="3" t="s">
        <v>480</v>
      </c>
      <c r="C45" s="95"/>
      <c r="D45" s="5" t="s">
        <v>1</v>
      </c>
      <c r="E45" s="5"/>
      <c r="F45" s="5"/>
      <c r="G45" s="104"/>
      <c r="H45" s="104"/>
      <c r="I45" s="95"/>
      <c r="J45" s="95"/>
      <c r="K45" s="95"/>
      <c r="L45" s="95"/>
      <c r="M45" s="95"/>
      <c r="N45" s="7" t="s">
        <v>363</v>
      </c>
      <c r="O45" s="139"/>
      <c r="P45" s="139"/>
      <c r="Q45" s="139"/>
      <c r="R45" s="139"/>
    </row>
    <row r="46" customFormat="false" ht="27.75" hidden="true" customHeight="true" outlineLevel="0" collapsed="false">
      <c r="A46" s="184" t="s">
        <v>3</v>
      </c>
      <c r="B46" s="8" t="s">
        <v>4</v>
      </c>
      <c r="C46" s="9" t="s">
        <v>5</v>
      </c>
      <c r="D46" s="9" t="s">
        <v>6</v>
      </c>
      <c r="E46" s="9" t="s">
        <v>7</v>
      </c>
      <c r="F46" s="9" t="s">
        <v>8</v>
      </c>
      <c r="G46" s="201" t="s">
        <v>481</v>
      </c>
      <c r="H46" s="202" t="s">
        <v>482</v>
      </c>
      <c r="I46" s="203" t="s">
        <v>483</v>
      </c>
      <c r="J46" s="204"/>
      <c r="K46" s="203"/>
      <c r="L46" s="205"/>
      <c r="M46" s="205"/>
      <c r="N46" s="206" t="s">
        <v>16</v>
      </c>
      <c r="O46" s="139"/>
      <c r="P46" s="139"/>
      <c r="Q46" s="139"/>
      <c r="R46" s="139"/>
    </row>
    <row r="47" customFormat="false" ht="32.25" hidden="false" customHeight="true" outlineLevel="0" collapsed="false">
      <c r="A47" s="184" t="s">
        <v>3</v>
      </c>
      <c r="B47" s="207" t="s">
        <v>484</v>
      </c>
      <c r="C47" s="207" t="s">
        <v>485</v>
      </c>
      <c r="D47" s="207" t="s">
        <v>486</v>
      </c>
      <c r="E47" s="207" t="s">
        <v>487</v>
      </c>
      <c r="F47" s="207" t="s">
        <v>8</v>
      </c>
      <c r="G47" s="11" t="s">
        <v>9</v>
      </c>
      <c r="H47" s="12" t="s">
        <v>10</v>
      </c>
      <c r="I47" s="12" t="s">
        <v>403</v>
      </c>
      <c r="J47" s="150"/>
      <c r="K47" s="12" t="s">
        <v>13</v>
      </c>
      <c r="L47" s="12" t="s">
        <v>14</v>
      </c>
      <c r="M47" s="12" t="s">
        <v>229</v>
      </c>
      <c r="N47" s="186" t="s">
        <v>16</v>
      </c>
      <c r="O47" s="193"/>
      <c r="P47" s="193"/>
      <c r="Q47" s="208"/>
      <c r="R47" s="139"/>
    </row>
    <row r="48" customFormat="false" ht="19.5" hidden="false" customHeight="true" outlineLevel="0" collapsed="false">
      <c r="A48" s="14" t="n">
        <v>1</v>
      </c>
      <c r="B48" s="21" t="s">
        <v>488</v>
      </c>
      <c r="C48" s="21" t="s">
        <v>489</v>
      </c>
      <c r="D48" s="21" t="s">
        <v>490</v>
      </c>
      <c r="E48" s="21" t="s">
        <v>491</v>
      </c>
      <c r="F48" s="21" t="s">
        <v>21</v>
      </c>
      <c r="G48" s="18" t="n">
        <v>55</v>
      </c>
      <c r="H48" s="18"/>
      <c r="I48" s="18" t="n">
        <v>55</v>
      </c>
      <c r="J48" s="18"/>
      <c r="K48" s="18"/>
      <c r="L48" s="18"/>
      <c r="M48" s="209" t="n">
        <v>55</v>
      </c>
      <c r="N48" s="18" t="n">
        <f aca="false">SUM(G48:M48)</f>
        <v>165</v>
      </c>
      <c r="O48" s="146"/>
      <c r="P48" s="146"/>
      <c r="Q48" s="196"/>
      <c r="R48" s="139"/>
    </row>
    <row r="49" customFormat="false" ht="17.25" hidden="false" customHeight="true" outlineLevel="0" collapsed="false">
      <c r="A49" s="14" t="n">
        <v>2</v>
      </c>
      <c r="B49" s="21" t="s">
        <v>492</v>
      </c>
      <c r="C49" s="21" t="s">
        <v>493</v>
      </c>
      <c r="D49" s="21" t="s">
        <v>494</v>
      </c>
      <c r="E49" s="21" t="s">
        <v>495</v>
      </c>
      <c r="F49" s="21" t="s">
        <v>138</v>
      </c>
      <c r="G49" s="80" t="n">
        <v>50</v>
      </c>
      <c r="H49" s="16" t="n">
        <v>50</v>
      </c>
      <c r="I49" s="16"/>
      <c r="J49" s="16"/>
      <c r="K49" s="16" t="n">
        <v>55</v>
      </c>
      <c r="L49" s="210"/>
      <c r="M49" s="18" t="n">
        <v>46</v>
      </c>
      <c r="N49" s="211" t="n">
        <f aca="false">SUM(G49:M49)-M49</f>
        <v>155</v>
      </c>
      <c r="O49" s="139"/>
      <c r="P49" s="212"/>
      <c r="Q49" s="196"/>
      <c r="R49" s="139"/>
      <c r="T49" s="71" t="s">
        <v>50</v>
      </c>
    </row>
    <row r="50" s="27" customFormat="true" ht="17.25" hidden="false" customHeight="true" outlineLevel="0" collapsed="false">
      <c r="A50" s="14" t="n">
        <v>3</v>
      </c>
      <c r="B50" s="21" t="s">
        <v>496</v>
      </c>
      <c r="C50" s="21" t="s">
        <v>497</v>
      </c>
      <c r="D50" s="21" t="s">
        <v>498</v>
      </c>
      <c r="E50" s="21" t="s">
        <v>499</v>
      </c>
      <c r="F50" s="21" t="s">
        <v>21</v>
      </c>
      <c r="G50" s="80" t="n">
        <v>46</v>
      </c>
      <c r="H50" s="16" t="n">
        <v>55</v>
      </c>
      <c r="I50" s="16" t="n">
        <v>50</v>
      </c>
      <c r="J50" s="16"/>
      <c r="K50" s="16"/>
      <c r="L50" s="210"/>
      <c r="M50" s="18" t="n">
        <v>46</v>
      </c>
      <c r="N50" s="211" t="n">
        <f aca="false">SUM(G50:M50)-M50</f>
        <v>151</v>
      </c>
      <c r="O50" s="169"/>
      <c r="P50" s="169"/>
      <c r="Q50" s="196"/>
      <c r="R50" s="169"/>
    </row>
    <row r="51" s="27" customFormat="true" ht="18" hidden="false" customHeight="true" outlineLevel="0" collapsed="false">
      <c r="A51" s="14" t="n">
        <v>4</v>
      </c>
      <c r="B51" s="102" t="s">
        <v>500</v>
      </c>
      <c r="C51" s="102" t="s">
        <v>501</v>
      </c>
      <c r="D51" s="102" t="s">
        <v>502</v>
      </c>
      <c r="E51" s="102" t="s">
        <v>503</v>
      </c>
      <c r="F51" s="102" t="s">
        <v>372</v>
      </c>
      <c r="G51" s="23" t="n">
        <v>36</v>
      </c>
      <c r="H51" s="23"/>
      <c r="I51" s="23" t="n">
        <v>46</v>
      </c>
      <c r="J51" s="153"/>
      <c r="K51" s="23" t="n">
        <v>50</v>
      </c>
      <c r="L51" s="23"/>
      <c r="M51" s="110" t="n">
        <v>39</v>
      </c>
      <c r="N51" s="23" t="n">
        <f aca="false">SUM(G51:M51)-G51</f>
        <v>135</v>
      </c>
      <c r="O51" s="169"/>
      <c r="P51" s="197"/>
      <c r="Q51" s="169"/>
      <c r="R51" s="169"/>
    </row>
    <row r="52" s="27" customFormat="true" ht="19.5" hidden="false" customHeight="true" outlineLevel="0" collapsed="false">
      <c r="A52" s="14" t="n">
        <v>4</v>
      </c>
      <c r="B52" s="102" t="s">
        <v>504</v>
      </c>
      <c r="C52" s="102" t="s">
        <v>505</v>
      </c>
      <c r="D52" s="102" t="s">
        <v>506</v>
      </c>
      <c r="E52" s="102" t="s">
        <v>507</v>
      </c>
      <c r="F52" s="102" t="s">
        <v>372</v>
      </c>
      <c r="G52" s="23" t="n">
        <v>39</v>
      </c>
      <c r="H52" s="23" t="n">
        <v>46</v>
      </c>
      <c r="I52" s="23"/>
      <c r="J52" s="153"/>
      <c r="K52" s="23"/>
      <c r="L52" s="23"/>
      <c r="M52" s="23" t="n">
        <v>50</v>
      </c>
      <c r="N52" s="23" t="n">
        <f aca="false">SUM(G52:M52)</f>
        <v>135</v>
      </c>
      <c r="O52" s="169"/>
      <c r="P52" s="169"/>
      <c r="Q52" s="169"/>
      <c r="R52" s="169"/>
    </row>
    <row r="53" s="27" customFormat="true" ht="19.5" hidden="false" customHeight="true" outlineLevel="0" collapsed="false">
      <c r="A53" s="14" t="n">
        <v>6</v>
      </c>
      <c r="B53" s="56" t="s">
        <v>407</v>
      </c>
      <c r="C53" s="56" t="s">
        <v>408</v>
      </c>
      <c r="D53" s="164" t="s">
        <v>409</v>
      </c>
      <c r="E53" s="56" t="s">
        <v>410</v>
      </c>
      <c r="F53" s="56" t="s">
        <v>21</v>
      </c>
      <c r="G53" s="23" t="n">
        <v>20</v>
      </c>
      <c r="H53" s="23" t="n">
        <v>27</v>
      </c>
      <c r="I53" s="23"/>
      <c r="J53" s="153"/>
      <c r="K53" s="23" t="n">
        <v>42</v>
      </c>
      <c r="L53" s="23" t="n">
        <v>55</v>
      </c>
      <c r="M53" s="23" t="n">
        <v>36</v>
      </c>
      <c r="N53" s="23" t="n">
        <f aca="false">SUM(G53:M53)-G53-H53</f>
        <v>133</v>
      </c>
      <c r="O53" s="169"/>
      <c r="P53" s="169"/>
      <c r="Q53" s="169"/>
      <c r="R53" s="169"/>
    </row>
    <row r="54" s="27" customFormat="true" ht="19.5" hidden="false" customHeight="true" outlineLevel="0" collapsed="false">
      <c r="A54" s="14" t="n">
        <v>7</v>
      </c>
      <c r="B54" s="102" t="s">
        <v>383</v>
      </c>
      <c r="C54" s="102" t="s">
        <v>411</v>
      </c>
      <c r="D54" s="102" t="s">
        <v>412</v>
      </c>
      <c r="E54" s="102" t="s">
        <v>413</v>
      </c>
      <c r="F54" s="102" t="s">
        <v>138</v>
      </c>
      <c r="G54" s="23" t="n">
        <v>18</v>
      </c>
      <c r="H54" s="23" t="n">
        <v>33</v>
      </c>
      <c r="I54" s="23"/>
      <c r="J54" s="153"/>
      <c r="K54" s="23" t="n">
        <v>46</v>
      </c>
      <c r="L54" s="23" t="n">
        <v>50</v>
      </c>
      <c r="M54" s="23" t="n">
        <v>27</v>
      </c>
      <c r="N54" s="23" t="n">
        <f aca="false">SUM(G54:M54)-G54-M54</f>
        <v>129</v>
      </c>
      <c r="O54" s="169"/>
      <c r="P54" s="169"/>
      <c r="Q54" s="169"/>
      <c r="R54" s="169"/>
    </row>
    <row r="55" s="27" customFormat="true" ht="19.5" hidden="false" customHeight="true" outlineLevel="0" collapsed="false">
      <c r="A55" s="14" t="n">
        <v>8</v>
      </c>
      <c r="B55" s="102" t="s">
        <v>414</v>
      </c>
      <c r="C55" s="102" t="s">
        <v>415</v>
      </c>
      <c r="D55" s="102" t="s">
        <v>416</v>
      </c>
      <c r="E55" s="102" t="s">
        <v>417</v>
      </c>
      <c r="F55" s="102" t="s">
        <v>138</v>
      </c>
      <c r="G55" s="23" t="n">
        <v>33</v>
      </c>
      <c r="H55" s="23" t="n">
        <v>42</v>
      </c>
      <c r="I55" s="23" t="n">
        <v>42</v>
      </c>
      <c r="J55" s="153"/>
      <c r="K55" s="23"/>
      <c r="L55" s="23"/>
      <c r="M55" s="23"/>
      <c r="N55" s="23" t="n">
        <f aca="false">SUM(G55:M55)</f>
        <v>117</v>
      </c>
      <c r="O55" s="169"/>
      <c r="P55" s="169"/>
      <c r="Q55" s="169"/>
      <c r="R55" s="169"/>
    </row>
    <row r="56" customFormat="false" ht="19.5" hidden="false" customHeight="true" outlineLevel="0" collapsed="false">
      <c r="A56" s="14" t="n">
        <v>9</v>
      </c>
      <c r="B56" s="102" t="s">
        <v>404</v>
      </c>
      <c r="C56" s="102" t="s">
        <v>405</v>
      </c>
      <c r="D56" s="102" t="s">
        <v>276</v>
      </c>
      <c r="E56" s="102" t="s">
        <v>406</v>
      </c>
      <c r="F56" s="102" t="s">
        <v>21</v>
      </c>
      <c r="G56" s="23" t="n">
        <v>33</v>
      </c>
      <c r="H56" s="23" t="n">
        <v>39</v>
      </c>
      <c r="I56" s="23" t="n">
        <v>36</v>
      </c>
      <c r="J56" s="153"/>
      <c r="K56" s="23"/>
      <c r="L56" s="23"/>
      <c r="M56" s="23"/>
      <c r="N56" s="23" t="n">
        <f aca="false">SUM(G56:M56)</f>
        <v>108</v>
      </c>
      <c r="O56" s="139"/>
      <c r="P56" s="139"/>
      <c r="Q56" s="139"/>
      <c r="R56" s="139"/>
    </row>
    <row r="57" customFormat="false" ht="19.5" hidden="false" customHeight="true" outlineLevel="0" collapsed="false">
      <c r="A57" s="14" t="n">
        <v>10</v>
      </c>
      <c r="B57" s="102" t="s">
        <v>368</v>
      </c>
      <c r="C57" s="102" t="s">
        <v>369</v>
      </c>
      <c r="D57" s="102" t="s">
        <v>370</v>
      </c>
      <c r="E57" s="102" t="s">
        <v>371</v>
      </c>
      <c r="F57" s="102" t="s">
        <v>372</v>
      </c>
      <c r="G57" s="98" t="n">
        <v>17</v>
      </c>
      <c r="H57" s="24" t="n">
        <v>29</v>
      </c>
      <c r="I57" s="24"/>
      <c r="J57" s="163"/>
      <c r="K57" s="24" t="n">
        <v>39</v>
      </c>
      <c r="L57" s="98"/>
      <c r="M57" s="98" t="n">
        <v>29</v>
      </c>
      <c r="N57" s="23" t="n">
        <f aca="false">SUM(G57:M57)-G57</f>
        <v>97</v>
      </c>
      <c r="O57" s="139"/>
      <c r="P57" s="139"/>
      <c r="Q57" s="139"/>
      <c r="R57" s="139"/>
      <c r="T57" s="71" t="s">
        <v>50</v>
      </c>
    </row>
    <row r="58" customFormat="false" ht="19.5" hidden="false" customHeight="true" outlineLevel="0" collapsed="false">
      <c r="A58" s="14" t="n">
        <v>11</v>
      </c>
      <c r="B58" s="102" t="s">
        <v>419</v>
      </c>
      <c r="C58" s="102" t="s">
        <v>420</v>
      </c>
      <c r="D58" s="102" t="s">
        <v>421</v>
      </c>
      <c r="E58" s="102" t="s">
        <v>422</v>
      </c>
      <c r="F58" s="102" t="s">
        <v>156</v>
      </c>
      <c r="G58" s="98" t="n">
        <v>25</v>
      </c>
      <c r="H58" s="24"/>
      <c r="I58" s="24" t="n">
        <v>39</v>
      </c>
      <c r="J58" s="163"/>
      <c r="K58" s="24"/>
      <c r="L58" s="23"/>
      <c r="M58" s="23"/>
      <c r="N58" s="23" t="n">
        <f aca="false">SUM(G58:M58)</f>
        <v>64</v>
      </c>
      <c r="O58" s="139"/>
      <c r="P58" s="139"/>
      <c r="Q58" s="139"/>
      <c r="R58" s="139"/>
    </row>
    <row r="59" customFormat="false" ht="19.5" hidden="false" customHeight="true" outlineLevel="0" collapsed="false">
      <c r="A59" s="14" t="n">
        <v>12</v>
      </c>
      <c r="B59" s="102" t="s">
        <v>407</v>
      </c>
      <c r="C59" s="102" t="s">
        <v>431</v>
      </c>
      <c r="D59" s="102" t="s">
        <v>432</v>
      </c>
      <c r="E59" s="102" t="s">
        <v>433</v>
      </c>
      <c r="F59" s="102" t="s">
        <v>21</v>
      </c>
      <c r="G59" s="23" t="n">
        <v>23</v>
      </c>
      <c r="H59" s="23" t="n">
        <v>36</v>
      </c>
      <c r="I59" s="23"/>
      <c r="J59" s="153"/>
      <c r="K59" s="23"/>
      <c r="L59" s="23"/>
      <c r="M59" s="23"/>
      <c r="N59" s="23" t="n">
        <f aca="false">SUM(G59:M59)</f>
        <v>59</v>
      </c>
      <c r="O59" s="139"/>
      <c r="P59" s="139"/>
      <c r="Q59" s="139"/>
      <c r="R59" s="139"/>
    </row>
    <row r="60" customFormat="false" ht="19.5" hidden="false" customHeight="true" outlineLevel="0" collapsed="false">
      <c r="A60" s="14" t="n">
        <v>13</v>
      </c>
      <c r="B60" s="102" t="s">
        <v>398</v>
      </c>
      <c r="C60" s="102" t="s">
        <v>399</v>
      </c>
      <c r="D60" s="102" t="s">
        <v>400</v>
      </c>
      <c r="E60" s="102" t="s">
        <v>401</v>
      </c>
      <c r="F60" s="102" t="s">
        <v>21</v>
      </c>
      <c r="G60" s="23" t="n">
        <v>21</v>
      </c>
      <c r="H60" s="23" t="n">
        <v>33</v>
      </c>
      <c r="I60" s="23"/>
      <c r="J60" s="153"/>
      <c r="K60" s="23"/>
      <c r="L60" s="23"/>
      <c r="M60" s="23"/>
      <c r="N60" s="23" t="n">
        <f aca="false">SUM(G60:M60)</f>
        <v>54</v>
      </c>
      <c r="O60" s="139"/>
      <c r="P60" s="139"/>
      <c r="Q60" s="139"/>
      <c r="R60" s="139"/>
    </row>
    <row r="61" customFormat="false" ht="19.5" hidden="false" customHeight="true" outlineLevel="0" collapsed="false">
      <c r="A61" s="14" t="n">
        <v>14</v>
      </c>
      <c r="B61" s="56" t="s">
        <v>407</v>
      </c>
      <c r="C61" s="56" t="s">
        <v>423</v>
      </c>
      <c r="D61" s="164" t="s">
        <v>424</v>
      </c>
      <c r="E61" s="56" t="s">
        <v>425</v>
      </c>
      <c r="F61" s="56" t="s">
        <v>21</v>
      </c>
      <c r="G61" s="23" t="n">
        <v>42</v>
      </c>
      <c r="H61" s="23"/>
      <c r="I61" s="23"/>
      <c r="J61" s="153"/>
      <c r="L61" s="23"/>
      <c r="M61" s="23"/>
      <c r="N61" s="23" t="n">
        <f aca="false">SUM(G61:M61)</f>
        <v>42</v>
      </c>
      <c r="O61" s="139"/>
      <c r="P61" s="139"/>
      <c r="Q61" s="139"/>
      <c r="R61" s="139"/>
    </row>
    <row r="62" customFormat="false" ht="19.5" hidden="false" customHeight="true" outlineLevel="0" collapsed="false">
      <c r="A62" s="14" t="n">
        <v>15</v>
      </c>
      <c r="B62" s="102" t="s">
        <v>426</v>
      </c>
      <c r="C62" s="102" t="s">
        <v>427</v>
      </c>
      <c r="D62" s="102" t="s">
        <v>276</v>
      </c>
      <c r="E62" s="102" t="s">
        <v>428</v>
      </c>
      <c r="F62" s="102" t="s">
        <v>68</v>
      </c>
      <c r="G62" s="23" t="n">
        <v>33</v>
      </c>
      <c r="H62" s="23"/>
      <c r="I62" s="23"/>
      <c r="J62" s="153"/>
      <c r="K62" s="23"/>
      <c r="L62" s="23"/>
      <c r="M62" s="23"/>
      <c r="N62" s="23" t="n">
        <f aca="false">SUM(G62:M62)</f>
        <v>33</v>
      </c>
      <c r="O62" s="139"/>
      <c r="P62" s="139"/>
      <c r="Q62" s="139"/>
      <c r="R62" s="139"/>
    </row>
    <row r="63" customFormat="false" ht="19.5" hidden="false" customHeight="true" outlineLevel="0" collapsed="false">
      <c r="A63" s="14" t="n">
        <v>15</v>
      </c>
      <c r="B63" s="102" t="s">
        <v>414</v>
      </c>
      <c r="C63" s="102" t="s">
        <v>415</v>
      </c>
      <c r="D63" s="102" t="s">
        <v>508</v>
      </c>
      <c r="E63" s="102" t="s">
        <v>430</v>
      </c>
      <c r="F63" s="102" t="s">
        <v>138</v>
      </c>
      <c r="G63" s="23"/>
      <c r="H63" s="23"/>
      <c r="I63" s="23"/>
      <c r="J63" s="153"/>
      <c r="K63" s="23"/>
      <c r="L63" s="23"/>
      <c r="M63" s="23" t="n">
        <v>33</v>
      </c>
      <c r="N63" s="23" t="n">
        <f aca="false">SUM(G63:M63)</f>
        <v>33</v>
      </c>
      <c r="O63" s="139"/>
      <c r="P63" s="139"/>
      <c r="Q63" s="139"/>
      <c r="R63" s="139"/>
    </row>
    <row r="64" customFormat="false" ht="19.5" hidden="false" customHeight="true" outlineLevel="0" collapsed="false">
      <c r="A64" s="14" t="n">
        <v>17</v>
      </c>
      <c r="B64" s="102" t="s">
        <v>77</v>
      </c>
      <c r="C64" s="102" t="s">
        <v>509</v>
      </c>
      <c r="D64" s="102" t="s">
        <v>510</v>
      </c>
      <c r="E64" s="102" t="s">
        <v>511</v>
      </c>
      <c r="F64" s="102"/>
      <c r="G64" s="23"/>
      <c r="H64" s="23"/>
      <c r="I64" s="23"/>
      <c r="J64" s="153"/>
      <c r="K64" s="23"/>
      <c r="L64" s="23"/>
      <c r="M64" s="23" t="n">
        <v>31</v>
      </c>
      <c r="N64" s="23" t="n">
        <f aca="false">SUM(G64:M64)</f>
        <v>31</v>
      </c>
      <c r="O64" s="139"/>
      <c r="P64" s="139"/>
      <c r="Q64" s="139"/>
      <c r="R64" s="139"/>
    </row>
    <row r="65" customFormat="false" ht="19.5" hidden="false" customHeight="true" outlineLevel="0" collapsed="false">
      <c r="A65" s="14" t="n">
        <v>18</v>
      </c>
      <c r="B65" s="102" t="s">
        <v>364</v>
      </c>
      <c r="C65" s="102" t="s">
        <v>365</v>
      </c>
      <c r="D65" s="102" t="s">
        <v>366</v>
      </c>
      <c r="E65" s="102" t="s">
        <v>367</v>
      </c>
      <c r="F65" s="102" t="s">
        <v>68</v>
      </c>
      <c r="G65" s="98" t="n">
        <v>27</v>
      </c>
      <c r="H65" s="24"/>
      <c r="I65" s="24"/>
      <c r="J65" s="163"/>
      <c r="K65" s="24"/>
      <c r="L65" s="23"/>
      <c r="M65" s="23"/>
      <c r="N65" s="23" t="n">
        <f aca="false">SUM(G65:M65)</f>
        <v>27</v>
      </c>
      <c r="O65" s="139"/>
      <c r="P65" s="139"/>
      <c r="Q65" s="139"/>
      <c r="R65" s="139"/>
    </row>
    <row r="66" customFormat="false" ht="19.5" hidden="false" customHeight="true" outlineLevel="0" collapsed="false">
      <c r="A66" s="14" t="n">
        <v>19</v>
      </c>
      <c r="B66" s="102" t="s">
        <v>434</v>
      </c>
      <c r="C66" s="102" t="s">
        <v>435</v>
      </c>
      <c r="D66" s="102" t="s">
        <v>436</v>
      </c>
      <c r="E66" s="102" t="s">
        <v>437</v>
      </c>
      <c r="F66" s="102" t="s">
        <v>68</v>
      </c>
      <c r="G66" s="23" t="n">
        <v>19</v>
      </c>
      <c r="H66" s="23"/>
      <c r="I66" s="23"/>
      <c r="J66" s="153"/>
      <c r="K66" s="23"/>
      <c r="L66" s="23"/>
      <c r="M66" s="23"/>
      <c r="N66" s="23" t="n">
        <f aca="false">SUM(G66:M66)</f>
        <v>19</v>
      </c>
      <c r="O66" s="139"/>
      <c r="P66" s="139"/>
      <c r="Q66" s="139"/>
      <c r="R66" s="139"/>
    </row>
    <row r="67" customFormat="false" ht="19.5" hidden="false" customHeight="true" outlineLevel="0" collapsed="false">
      <c r="A67" s="14" t="n">
        <v>20</v>
      </c>
      <c r="B67" s="102" t="s">
        <v>122</v>
      </c>
      <c r="C67" s="102" t="s">
        <v>378</v>
      </c>
      <c r="D67" s="102" t="s">
        <v>379</v>
      </c>
      <c r="E67" s="102" t="s">
        <v>380</v>
      </c>
      <c r="F67" s="102" t="s">
        <v>48</v>
      </c>
      <c r="G67" s="98" t="n">
        <v>16</v>
      </c>
      <c r="H67" s="24"/>
      <c r="I67" s="24"/>
      <c r="J67" s="163"/>
      <c r="K67" s="24"/>
      <c r="L67" s="23"/>
      <c r="M67" s="23"/>
      <c r="N67" s="23" t="n">
        <f aca="false">SUM(G67:M67)</f>
        <v>16</v>
      </c>
      <c r="O67" s="139"/>
      <c r="P67" s="139"/>
      <c r="Q67" s="139"/>
      <c r="R67" s="139"/>
      <c r="S67" s="71" t="s">
        <v>50</v>
      </c>
    </row>
    <row r="68" customFormat="false" ht="19.5" hidden="false" customHeight="true" outlineLevel="0" collapsed="false">
      <c r="A68" s="14" t="n">
        <v>21</v>
      </c>
      <c r="B68" s="102" t="s">
        <v>373</v>
      </c>
      <c r="C68" s="102" t="s">
        <v>374</v>
      </c>
      <c r="D68" s="102" t="s">
        <v>375</v>
      </c>
      <c r="E68" s="102" t="s">
        <v>169</v>
      </c>
      <c r="F68" s="102" t="s">
        <v>138</v>
      </c>
      <c r="G68" s="98" t="n">
        <v>15</v>
      </c>
      <c r="H68" s="24"/>
      <c r="I68" s="24"/>
      <c r="J68" s="163"/>
      <c r="K68" s="24"/>
      <c r="L68" s="98"/>
      <c r="M68" s="98"/>
      <c r="N68" s="23" t="n">
        <f aca="false">SUM(G68:M68)</f>
        <v>15</v>
      </c>
      <c r="O68" s="139"/>
      <c r="P68" s="139"/>
      <c r="Q68" s="139"/>
      <c r="R68" s="139"/>
    </row>
    <row r="69" customFormat="false" ht="19.5" hidden="false" customHeight="true" outlineLevel="0" collapsed="false">
      <c r="A69" s="14"/>
      <c r="B69" s="41"/>
      <c r="C69" s="41"/>
      <c r="D69" s="41"/>
      <c r="E69" s="41"/>
      <c r="F69" s="41"/>
      <c r="G69" s="41"/>
      <c r="H69" s="41"/>
      <c r="I69" s="41"/>
      <c r="J69" s="50"/>
      <c r="K69" s="41"/>
      <c r="L69" s="41"/>
      <c r="M69" s="41"/>
      <c r="N69" s="41"/>
      <c r="O69" s="139"/>
      <c r="P69" s="139"/>
      <c r="Q69" s="139"/>
      <c r="R69" s="139"/>
    </row>
    <row r="70" customFormat="false" ht="19.5" hidden="false" customHeight="true" outlineLevel="0" collapsed="false">
      <c r="A70" s="200"/>
      <c r="B70" s="3" t="s">
        <v>512</v>
      </c>
      <c r="C70" s="95"/>
      <c r="D70" s="5" t="s">
        <v>1</v>
      </c>
      <c r="E70" s="5"/>
      <c r="F70" s="5"/>
      <c r="G70" s="104"/>
      <c r="H70" s="104"/>
      <c r="I70" s="95"/>
      <c r="J70" s="95"/>
      <c r="K70" s="95"/>
      <c r="L70" s="95"/>
      <c r="M70" s="95"/>
      <c r="N70" s="7" t="s">
        <v>363</v>
      </c>
      <c r="O70" s="139"/>
      <c r="P70" s="139"/>
      <c r="Q70" s="139"/>
      <c r="R70" s="139"/>
    </row>
    <row r="71" customFormat="false" ht="33" hidden="false" customHeight="true" outlineLevel="0" collapsed="false">
      <c r="A71" s="184" t="s">
        <v>3</v>
      </c>
      <c r="B71" s="207" t="s">
        <v>484</v>
      </c>
      <c r="C71" s="207" t="s">
        <v>485</v>
      </c>
      <c r="D71" s="207" t="s">
        <v>486</v>
      </c>
      <c r="E71" s="207" t="s">
        <v>487</v>
      </c>
      <c r="F71" s="207" t="s">
        <v>8</v>
      </c>
      <c r="G71" s="11" t="s">
        <v>9</v>
      </c>
      <c r="H71" s="12" t="s">
        <v>10</v>
      </c>
      <c r="I71" s="12" t="s">
        <v>403</v>
      </c>
      <c r="J71" s="150"/>
      <c r="K71" s="12" t="s">
        <v>13</v>
      </c>
      <c r="L71" s="12" t="s">
        <v>14</v>
      </c>
      <c r="M71" s="12" t="s">
        <v>229</v>
      </c>
      <c r="N71" s="213" t="s">
        <v>16</v>
      </c>
      <c r="O71" s="214" t="s">
        <v>513</v>
      </c>
      <c r="P71" s="214" t="s">
        <v>16</v>
      </c>
      <c r="Q71" s="214"/>
      <c r="R71" s="139"/>
    </row>
    <row r="72" customFormat="false" ht="19.5" hidden="false" customHeight="true" outlineLevel="0" collapsed="false">
      <c r="A72" s="14" t="n">
        <v>1</v>
      </c>
      <c r="B72" s="21" t="s">
        <v>514</v>
      </c>
      <c r="C72" s="21" t="s">
        <v>515</v>
      </c>
      <c r="D72" s="21" t="s">
        <v>516</v>
      </c>
      <c r="E72" s="21" t="s">
        <v>517</v>
      </c>
      <c r="F72" s="21" t="s">
        <v>68</v>
      </c>
      <c r="G72" s="80" t="n">
        <v>46</v>
      </c>
      <c r="H72" s="16" t="n">
        <v>55</v>
      </c>
      <c r="I72" s="16"/>
      <c r="J72" s="16"/>
      <c r="K72" s="16" t="n">
        <v>55</v>
      </c>
      <c r="L72" s="18" t="n">
        <v>55</v>
      </c>
      <c r="M72" s="18" t="n">
        <v>50</v>
      </c>
      <c r="N72" s="18" t="n">
        <f aca="false">SUM(G72:M72)-G72-M72</f>
        <v>165</v>
      </c>
      <c r="O72" s="18" t="n">
        <v>80</v>
      </c>
      <c r="P72" s="18" t="n">
        <f aca="false">N72+O72</f>
        <v>245</v>
      </c>
      <c r="Q72" s="34" t="n">
        <v>1</v>
      </c>
      <c r="R72" s="139"/>
    </row>
    <row r="73" customFormat="false" ht="19.5" hidden="false" customHeight="true" outlineLevel="0" collapsed="false">
      <c r="A73" s="14" t="n">
        <v>2</v>
      </c>
      <c r="B73" s="21" t="s">
        <v>518</v>
      </c>
      <c r="C73" s="21" t="s">
        <v>519</v>
      </c>
      <c r="D73" s="21" t="s">
        <v>520</v>
      </c>
      <c r="E73" s="21" t="s">
        <v>517</v>
      </c>
      <c r="F73" s="21" t="s">
        <v>68</v>
      </c>
      <c r="G73" s="18" t="n">
        <v>50</v>
      </c>
      <c r="H73" s="18"/>
      <c r="I73" s="18" t="n">
        <v>55</v>
      </c>
      <c r="J73" s="34"/>
      <c r="K73" s="18"/>
      <c r="L73" s="18"/>
      <c r="M73" s="18" t="n">
        <v>55</v>
      </c>
      <c r="N73" s="18" t="n">
        <f aca="false">SUM(G73:M73)</f>
        <v>160</v>
      </c>
      <c r="O73" s="215"/>
      <c r="P73" s="216"/>
      <c r="Q73" s="34" t="n">
        <v>2</v>
      </c>
      <c r="R73" s="139"/>
    </row>
    <row r="74" customFormat="false" ht="18.75" hidden="false" customHeight="true" outlineLevel="0" collapsed="false">
      <c r="A74" s="14" t="n">
        <v>3</v>
      </c>
      <c r="B74" s="21" t="s">
        <v>521</v>
      </c>
      <c r="C74" s="21" t="s">
        <v>522</v>
      </c>
      <c r="D74" s="21" t="s">
        <v>523</v>
      </c>
      <c r="E74" s="21" t="s">
        <v>524</v>
      </c>
      <c r="F74" s="21" t="s">
        <v>21</v>
      </c>
      <c r="G74" s="80" t="n">
        <v>42</v>
      </c>
      <c r="H74" s="16" t="n">
        <v>50</v>
      </c>
      <c r="I74" s="16"/>
      <c r="J74" s="16"/>
      <c r="K74" s="16"/>
      <c r="L74" s="18"/>
      <c r="M74" s="18" t="n">
        <v>46</v>
      </c>
      <c r="N74" s="18" t="n">
        <f aca="false">SUM(G74:M74)</f>
        <v>138</v>
      </c>
      <c r="O74" s="75"/>
      <c r="P74" s="75"/>
      <c r="Q74" s="34" t="n">
        <v>3</v>
      </c>
      <c r="R74" s="139"/>
    </row>
    <row r="75" s="27" customFormat="true" ht="18" hidden="false" customHeight="true" outlineLevel="0" collapsed="false">
      <c r="A75" s="14" t="n">
        <v>4</v>
      </c>
      <c r="B75" s="102" t="s">
        <v>525</v>
      </c>
      <c r="C75" s="102" t="s">
        <v>526</v>
      </c>
      <c r="D75" s="102" t="s">
        <v>527</v>
      </c>
      <c r="E75" s="102" t="s">
        <v>528</v>
      </c>
      <c r="F75" s="102" t="s">
        <v>529</v>
      </c>
      <c r="G75" s="98" t="n">
        <v>31</v>
      </c>
      <c r="H75" s="24" t="n">
        <v>42</v>
      </c>
      <c r="I75" s="24"/>
      <c r="J75" s="163"/>
      <c r="K75" s="24"/>
      <c r="L75" s="23" t="n">
        <v>50</v>
      </c>
      <c r="M75" s="23"/>
      <c r="N75" s="23" t="n">
        <f aca="false">SUM(G75:M75)</f>
        <v>123</v>
      </c>
      <c r="O75" s="169"/>
      <c r="P75" s="169"/>
      <c r="Q75" s="169"/>
      <c r="R75" s="169"/>
    </row>
    <row r="76" s="27" customFormat="true" ht="17.25" hidden="false" customHeight="true" outlineLevel="0" collapsed="false">
      <c r="A76" s="14" t="n">
        <v>5</v>
      </c>
      <c r="B76" s="56" t="s">
        <v>530</v>
      </c>
      <c r="C76" s="56" t="s">
        <v>531</v>
      </c>
      <c r="D76" s="164" t="s">
        <v>58</v>
      </c>
      <c r="E76" s="56" t="s">
        <v>532</v>
      </c>
      <c r="F76" s="56" t="s">
        <v>68</v>
      </c>
      <c r="G76" s="23" t="n">
        <v>55</v>
      </c>
      <c r="H76" s="23"/>
      <c r="I76" s="23"/>
      <c r="J76" s="217"/>
      <c r="K76" s="23"/>
      <c r="L76" s="23"/>
      <c r="M76" s="23"/>
      <c r="N76" s="23" t="n">
        <f aca="false">SUM(G76:M76)</f>
        <v>55</v>
      </c>
      <c r="O76" s="169"/>
      <c r="P76" s="169"/>
      <c r="Q76" s="169"/>
      <c r="R76" s="169"/>
      <c r="S76" s="106" t="s">
        <v>50</v>
      </c>
    </row>
    <row r="77" s="27" customFormat="true" ht="16.5" hidden="false" customHeight="true" outlineLevel="0" collapsed="false">
      <c r="A77" s="14" t="n">
        <v>6</v>
      </c>
      <c r="B77" s="63" t="s">
        <v>533</v>
      </c>
      <c r="C77" s="63" t="s">
        <v>534</v>
      </c>
      <c r="D77" s="63" t="s">
        <v>535</v>
      </c>
      <c r="E77" s="63" t="s">
        <v>536</v>
      </c>
      <c r="F77" s="39" t="s">
        <v>156</v>
      </c>
      <c r="G77" s="218"/>
      <c r="H77" s="53"/>
      <c r="I77" s="53"/>
      <c r="J77" s="219"/>
      <c r="K77" s="30" t="n">
        <v>50</v>
      </c>
      <c r="L77" s="30"/>
      <c r="M77" s="30"/>
      <c r="N77" s="23" t="n">
        <f aca="false">SUM(G77:M77)</f>
        <v>50</v>
      </c>
      <c r="O77" s="169"/>
      <c r="P77" s="169"/>
      <c r="Q77" s="169"/>
      <c r="R77" s="197"/>
      <c r="S77" s="106" t="s">
        <v>50</v>
      </c>
    </row>
    <row r="78" s="27" customFormat="true" ht="18" hidden="false" customHeight="true" outlineLevel="0" collapsed="false">
      <c r="A78" s="14" t="n">
        <v>7</v>
      </c>
      <c r="B78" s="28" t="s">
        <v>537</v>
      </c>
      <c r="C78" s="28" t="s">
        <v>538</v>
      </c>
      <c r="D78" s="28" t="s">
        <v>539</v>
      </c>
      <c r="E78" s="28" t="s">
        <v>540</v>
      </c>
      <c r="F78" s="28" t="s">
        <v>156</v>
      </c>
      <c r="G78" s="28"/>
      <c r="H78" s="30" t="n">
        <v>46</v>
      </c>
      <c r="I78" s="30"/>
      <c r="J78" s="153"/>
      <c r="K78" s="30"/>
      <c r="L78" s="30"/>
      <c r="M78" s="30"/>
      <c r="N78" s="23" t="n">
        <f aca="false">SUM(G78:M78)</f>
        <v>46</v>
      </c>
      <c r="O78" s="169"/>
      <c r="P78" s="169"/>
      <c r="Q78" s="169"/>
      <c r="R78" s="169"/>
    </row>
    <row r="79" s="27" customFormat="true" ht="18" hidden="false" customHeight="true" outlineLevel="0" collapsed="false">
      <c r="A79" s="14" t="n">
        <v>8</v>
      </c>
      <c r="B79" s="28" t="s">
        <v>541</v>
      </c>
      <c r="C79" s="28" t="s">
        <v>542</v>
      </c>
      <c r="D79" s="28" t="s">
        <v>543</v>
      </c>
      <c r="E79" s="28" t="s">
        <v>544</v>
      </c>
      <c r="F79" s="28" t="s">
        <v>545</v>
      </c>
      <c r="G79" s="78"/>
      <c r="H79" s="78"/>
      <c r="I79" s="78"/>
      <c r="J79" s="220"/>
      <c r="K79" s="78"/>
      <c r="L79" s="78"/>
      <c r="M79" s="30" t="n">
        <v>42</v>
      </c>
      <c r="N79" s="23" t="n">
        <f aca="false">SUM(G79:M79)</f>
        <v>42</v>
      </c>
      <c r="O79" s="169"/>
      <c r="P79" s="169"/>
      <c r="Q79" s="169"/>
      <c r="R79" s="169"/>
    </row>
    <row r="80" s="27" customFormat="true" ht="18" hidden="false" customHeight="true" outlineLevel="0" collapsed="false">
      <c r="A80" s="14" t="n">
        <v>9</v>
      </c>
      <c r="B80" s="102" t="s">
        <v>546</v>
      </c>
      <c r="C80" s="102" t="s">
        <v>547</v>
      </c>
      <c r="D80" s="102" t="s">
        <v>548</v>
      </c>
      <c r="E80" s="102" t="s">
        <v>549</v>
      </c>
      <c r="F80" s="102" t="s">
        <v>35</v>
      </c>
      <c r="G80" s="23" t="n">
        <v>39</v>
      </c>
      <c r="H80" s="23"/>
      <c r="I80" s="23"/>
      <c r="J80" s="217"/>
      <c r="K80" s="23"/>
      <c r="L80" s="23"/>
      <c r="M80" s="23"/>
      <c r="N80" s="23" t="n">
        <f aca="false">SUM(G80:M80)</f>
        <v>39</v>
      </c>
      <c r="O80" s="169"/>
      <c r="P80" s="169"/>
      <c r="Q80" s="169"/>
      <c r="R80" s="169"/>
    </row>
    <row r="81" s="27" customFormat="true" ht="17.25" hidden="false" customHeight="true" outlineLevel="0" collapsed="false">
      <c r="A81" s="14" t="n">
        <v>9</v>
      </c>
      <c r="B81" s="28" t="s">
        <v>550</v>
      </c>
      <c r="C81" s="28" t="s">
        <v>551</v>
      </c>
      <c r="D81" s="28" t="s">
        <v>360</v>
      </c>
      <c r="E81" s="28" t="s">
        <v>552</v>
      </c>
      <c r="F81" s="28" t="s">
        <v>21</v>
      </c>
      <c r="G81" s="78"/>
      <c r="H81" s="30" t="n">
        <v>39</v>
      </c>
      <c r="I81" s="30"/>
      <c r="J81" s="153"/>
      <c r="K81" s="30"/>
      <c r="L81" s="30"/>
      <c r="M81" s="30"/>
      <c r="N81" s="23" t="n">
        <f aca="false">SUM(G81:M81)</f>
        <v>39</v>
      </c>
      <c r="O81" s="169"/>
      <c r="P81" s="169"/>
      <c r="Q81" s="169"/>
      <c r="R81" s="169"/>
    </row>
    <row r="82" s="27" customFormat="true" ht="19.5" hidden="false" customHeight="true" outlineLevel="0" collapsed="false">
      <c r="A82" s="14" t="n">
        <v>11</v>
      </c>
      <c r="B82" s="56" t="s">
        <v>553</v>
      </c>
      <c r="C82" s="56" t="s">
        <v>554</v>
      </c>
      <c r="D82" s="164" t="s">
        <v>555</v>
      </c>
      <c r="E82" s="56" t="s">
        <v>556</v>
      </c>
      <c r="F82" s="56" t="s">
        <v>68</v>
      </c>
      <c r="G82" s="98" t="n">
        <v>36</v>
      </c>
      <c r="H82" s="98"/>
      <c r="I82" s="98"/>
      <c r="J82" s="155"/>
      <c r="K82" s="98"/>
      <c r="L82" s="23"/>
      <c r="M82" s="23"/>
      <c r="N82" s="23" t="n">
        <f aca="false">SUM(G82:M82)</f>
        <v>36</v>
      </c>
      <c r="O82" s="169"/>
      <c r="P82" s="169"/>
      <c r="Q82" s="169"/>
      <c r="R82" s="169"/>
    </row>
    <row r="83" s="27" customFormat="true" ht="19.5" hidden="false" customHeight="true" outlineLevel="0" collapsed="false">
      <c r="A83" s="14" t="n">
        <v>12</v>
      </c>
      <c r="B83" s="102" t="s">
        <v>557</v>
      </c>
      <c r="C83" s="102" t="s">
        <v>558</v>
      </c>
      <c r="D83" s="102" t="s">
        <v>559</v>
      </c>
      <c r="E83" s="102" t="s">
        <v>560</v>
      </c>
      <c r="F83" s="102" t="s">
        <v>21</v>
      </c>
      <c r="G83" s="98" t="n">
        <v>33</v>
      </c>
      <c r="H83" s="24"/>
      <c r="I83" s="24"/>
      <c r="J83" s="163"/>
      <c r="K83" s="24"/>
      <c r="L83" s="23"/>
      <c r="M83" s="23"/>
      <c r="N83" s="23" t="n">
        <f aca="false">SUM(G83:M83)</f>
        <v>33</v>
      </c>
      <c r="O83" s="169"/>
      <c r="P83" s="169"/>
      <c r="Q83" s="169"/>
      <c r="R83" s="169"/>
    </row>
    <row r="84" s="27" customFormat="true" ht="19.5" hidden="false" customHeight="true" outlineLevel="0" collapsed="false">
      <c r="A84" s="98"/>
      <c r="B84" s="221"/>
      <c r="C84" s="31"/>
      <c r="D84" s="31"/>
      <c r="E84" s="31"/>
      <c r="F84" s="31"/>
      <c r="G84" s="218"/>
      <c r="H84" s="218"/>
      <c r="I84" s="218"/>
      <c r="J84" s="190"/>
      <c r="K84" s="78"/>
      <c r="L84" s="78"/>
      <c r="M84" s="78"/>
      <c r="N84" s="31"/>
      <c r="O84" s="169"/>
      <c r="P84" s="169"/>
      <c r="Q84" s="169"/>
      <c r="R84" s="169"/>
    </row>
    <row r="85" s="27" customFormat="true" ht="24" hidden="false" customHeight="true" outlineLevel="0" collapsed="false">
      <c r="A85" s="200"/>
      <c r="B85" s="3" t="s">
        <v>561</v>
      </c>
      <c r="C85" s="95"/>
      <c r="D85" s="5" t="s">
        <v>1</v>
      </c>
      <c r="E85" s="5"/>
      <c r="F85" s="5"/>
      <c r="G85" s="104"/>
      <c r="H85" s="104"/>
      <c r="I85" s="95"/>
      <c r="J85" s="95"/>
      <c r="K85" s="95"/>
      <c r="L85" s="95"/>
      <c r="M85" s="95"/>
      <c r="N85" s="66" t="s">
        <v>363</v>
      </c>
      <c r="O85" s="169"/>
      <c r="P85" s="169"/>
      <c r="Q85" s="169"/>
      <c r="R85" s="169"/>
    </row>
    <row r="86" customFormat="false" ht="27.75" hidden="false" customHeight="true" outlineLevel="0" collapsed="false">
      <c r="A86" s="184" t="s">
        <v>3</v>
      </c>
      <c r="B86" s="207" t="s">
        <v>484</v>
      </c>
      <c r="C86" s="207" t="s">
        <v>485</v>
      </c>
      <c r="D86" s="207" t="s">
        <v>486</v>
      </c>
      <c r="E86" s="207" t="s">
        <v>487</v>
      </c>
      <c r="F86" s="207" t="s">
        <v>8</v>
      </c>
      <c r="G86" s="11" t="s">
        <v>9</v>
      </c>
      <c r="H86" s="12" t="s">
        <v>10</v>
      </c>
      <c r="I86" s="12" t="s">
        <v>403</v>
      </c>
      <c r="J86" s="222" t="s">
        <v>12</v>
      </c>
      <c r="K86" s="12" t="s">
        <v>13</v>
      </c>
      <c r="L86" s="12" t="s">
        <v>14</v>
      </c>
      <c r="M86" s="12" t="s">
        <v>229</v>
      </c>
      <c r="N86" s="186" t="s">
        <v>16</v>
      </c>
      <c r="O86" s="223"/>
      <c r="P86" s="224"/>
      <c r="Q86" s="139"/>
      <c r="R86" s="139"/>
    </row>
    <row r="87" customFormat="false" ht="19.5" hidden="false" customHeight="true" outlineLevel="0" collapsed="false">
      <c r="A87" s="48" t="n">
        <v>1</v>
      </c>
      <c r="B87" s="225" t="s">
        <v>562</v>
      </c>
      <c r="C87" s="225" t="s">
        <v>563</v>
      </c>
      <c r="D87" s="225" t="s">
        <v>564</v>
      </c>
      <c r="E87" s="225" t="s">
        <v>565</v>
      </c>
      <c r="F87" s="225" t="s">
        <v>35</v>
      </c>
      <c r="G87" s="226"/>
      <c r="H87" s="226"/>
      <c r="I87" s="109" t="n">
        <v>55</v>
      </c>
      <c r="J87" s="109"/>
      <c r="K87" s="109"/>
      <c r="L87" s="109" t="n">
        <v>55</v>
      </c>
      <c r="M87" s="109" t="n">
        <v>55</v>
      </c>
      <c r="N87" s="18" t="n">
        <f aca="false">SUM(G87:M87)</f>
        <v>165</v>
      </c>
      <c r="O87" s="223"/>
      <c r="P87" s="224"/>
      <c r="Q87" s="139"/>
      <c r="R87" s="139"/>
    </row>
    <row r="88" customFormat="false" ht="19.5" hidden="false" customHeight="true" outlineLevel="0" collapsed="false">
      <c r="A88" s="48" t="n">
        <v>2</v>
      </c>
      <c r="B88" s="15" t="s">
        <v>259</v>
      </c>
      <c r="C88" s="15" t="s">
        <v>566</v>
      </c>
      <c r="D88" s="15" t="s">
        <v>567</v>
      </c>
      <c r="E88" s="15" t="s">
        <v>568</v>
      </c>
      <c r="F88" s="15" t="s">
        <v>21</v>
      </c>
      <c r="G88" s="80" t="n">
        <v>55</v>
      </c>
      <c r="H88" s="16" t="n">
        <v>55</v>
      </c>
      <c r="I88" s="16"/>
      <c r="J88" s="16"/>
      <c r="K88" s="16"/>
      <c r="L88" s="18"/>
      <c r="M88" s="18" t="n">
        <v>46</v>
      </c>
      <c r="N88" s="18" t="n">
        <f aca="false">SUM(G88:M88)</f>
        <v>156</v>
      </c>
      <c r="O88" s="139"/>
      <c r="P88" s="139"/>
      <c r="Q88" s="139"/>
      <c r="R88" s="139"/>
    </row>
    <row r="89" s="27" customFormat="true" ht="19.5" hidden="false" customHeight="true" outlineLevel="0" collapsed="false">
      <c r="A89" s="48" t="n">
        <v>3</v>
      </c>
      <c r="B89" s="15" t="s">
        <v>569</v>
      </c>
      <c r="C89" s="15" t="s">
        <v>570</v>
      </c>
      <c r="D89" s="15" t="s">
        <v>571</v>
      </c>
      <c r="E89" s="15" t="s">
        <v>572</v>
      </c>
      <c r="F89" s="15" t="s">
        <v>21</v>
      </c>
      <c r="G89" s="80" t="n">
        <v>46</v>
      </c>
      <c r="H89" s="16" t="n">
        <v>46</v>
      </c>
      <c r="I89" s="16"/>
      <c r="J89" s="16"/>
      <c r="K89" s="16"/>
      <c r="L89" s="18" t="n">
        <v>50</v>
      </c>
      <c r="M89" s="18"/>
      <c r="N89" s="18" t="n">
        <f aca="false">SUM(G89:M89)</f>
        <v>142</v>
      </c>
      <c r="P89" s="169"/>
      <c r="Q89" s="169"/>
      <c r="R89" s="169"/>
    </row>
    <row r="90" customFormat="false" ht="19.5" hidden="false" customHeight="true" outlineLevel="0" collapsed="false">
      <c r="A90" s="48" t="n">
        <v>4</v>
      </c>
      <c r="B90" s="28" t="s">
        <v>212</v>
      </c>
      <c r="C90" s="28" t="s">
        <v>573</v>
      </c>
      <c r="D90" s="28" t="s">
        <v>574</v>
      </c>
      <c r="E90" s="28" t="s">
        <v>573</v>
      </c>
      <c r="F90" s="28" t="s">
        <v>35</v>
      </c>
      <c r="G90" s="227"/>
      <c r="H90" s="227"/>
      <c r="I90" s="227" t="n">
        <v>50</v>
      </c>
      <c r="J90" s="110"/>
      <c r="K90" s="228"/>
      <c r="L90" s="227"/>
      <c r="M90" s="227" t="n">
        <v>50</v>
      </c>
      <c r="N90" s="23" t="n">
        <f aca="false">SUM(G90:M90)</f>
        <v>100</v>
      </c>
      <c r="P90" s="139"/>
      <c r="Q90" s="139"/>
    </row>
    <row r="91" s="27" customFormat="true" ht="19.5" hidden="false" customHeight="true" outlineLevel="0" collapsed="false">
      <c r="A91" s="48" t="n">
        <v>5</v>
      </c>
      <c r="B91" s="39" t="s">
        <v>575</v>
      </c>
      <c r="C91" s="39" t="s">
        <v>576</v>
      </c>
      <c r="D91" s="39" t="s">
        <v>577</v>
      </c>
      <c r="E91" s="39" t="s">
        <v>576</v>
      </c>
      <c r="F91" s="39" t="s">
        <v>48</v>
      </c>
      <c r="G91" s="23" t="n">
        <v>50</v>
      </c>
      <c r="H91" s="23"/>
      <c r="I91" s="23" t="n">
        <v>46</v>
      </c>
      <c r="J91" s="23"/>
      <c r="K91" s="153"/>
      <c r="L91" s="23"/>
      <c r="M91" s="23"/>
      <c r="N91" s="23" t="n">
        <f aca="false">SUM(G91:M91)</f>
        <v>96</v>
      </c>
      <c r="P91" s="169"/>
      <c r="Q91" s="169"/>
      <c r="R91" s="169"/>
    </row>
    <row r="92" s="27" customFormat="true" ht="19.5" hidden="false" customHeight="true" outlineLevel="0" collapsed="false">
      <c r="A92" s="48" t="n">
        <v>6</v>
      </c>
      <c r="B92" s="39" t="s">
        <v>578</v>
      </c>
      <c r="C92" s="39" t="s">
        <v>579</v>
      </c>
      <c r="D92" s="39" t="s">
        <v>580</v>
      </c>
      <c r="E92" s="39" t="s">
        <v>581</v>
      </c>
      <c r="F92" s="39" t="s">
        <v>35</v>
      </c>
      <c r="G92" s="30" t="n">
        <v>39</v>
      </c>
      <c r="H92" s="30"/>
      <c r="I92" s="30"/>
      <c r="J92" s="23" t="n">
        <v>55</v>
      </c>
      <c r="K92" s="153"/>
      <c r="L92" s="30"/>
      <c r="M92" s="30"/>
      <c r="N92" s="23" t="n">
        <f aca="false">SUM(G92:M92)</f>
        <v>94</v>
      </c>
      <c r="P92" s="169"/>
      <c r="Q92" s="169"/>
      <c r="R92" s="169"/>
    </row>
    <row r="93" s="27" customFormat="true" ht="19.5" hidden="false" customHeight="true" outlineLevel="0" collapsed="false">
      <c r="A93" s="48" t="n">
        <v>7</v>
      </c>
      <c r="B93" s="39" t="s">
        <v>294</v>
      </c>
      <c r="C93" s="39" t="s">
        <v>582</v>
      </c>
      <c r="D93" s="39" t="s">
        <v>571</v>
      </c>
      <c r="E93" s="39" t="s">
        <v>583</v>
      </c>
      <c r="F93" s="39" t="s">
        <v>21</v>
      </c>
      <c r="G93" s="98" t="n">
        <v>42</v>
      </c>
      <c r="H93" s="24"/>
      <c r="I93" s="24"/>
      <c r="J93" s="24"/>
      <c r="K93" s="163"/>
      <c r="L93" s="23"/>
      <c r="M93" s="23"/>
      <c r="N93" s="23" t="n">
        <f aca="false">SUM(G93:M93)</f>
        <v>42</v>
      </c>
      <c r="P93" s="169"/>
      <c r="Q93" s="169"/>
      <c r="R93" s="169"/>
    </row>
    <row r="94" s="27" customFormat="true" ht="19.5" hidden="false" customHeight="true" outlineLevel="0" collapsed="false">
      <c r="A94" s="48" t="n">
        <v>7</v>
      </c>
      <c r="B94" s="28" t="s">
        <v>584</v>
      </c>
      <c r="C94" s="28" t="s">
        <v>585</v>
      </c>
      <c r="D94" s="28" t="s">
        <v>586</v>
      </c>
      <c r="E94" s="28" t="s">
        <v>585</v>
      </c>
      <c r="F94" s="28" t="s">
        <v>138</v>
      </c>
      <c r="G94" s="30"/>
      <c r="H94" s="30"/>
      <c r="I94" s="30" t="n">
        <v>42</v>
      </c>
      <c r="J94" s="23"/>
      <c r="K94" s="153"/>
      <c r="L94" s="30"/>
      <c r="M94" s="30"/>
      <c r="N94" s="23" t="n">
        <f aca="false">SUM(G94:M94)</f>
        <v>42</v>
      </c>
      <c r="P94" s="169"/>
      <c r="Q94" s="169"/>
      <c r="R94" s="169"/>
    </row>
    <row r="95" s="27" customFormat="true" ht="19.5" hidden="false" customHeight="true" outlineLevel="0" collapsed="false">
      <c r="A95" s="48" t="n">
        <v>9</v>
      </c>
      <c r="B95" s="39" t="s">
        <v>294</v>
      </c>
      <c r="C95" s="39" t="s">
        <v>587</v>
      </c>
      <c r="D95" s="39" t="s">
        <v>90</v>
      </c>
      <c r="E95" s="39" t="s">
        <v>588</v>
      </c>
      <c r="F95" s="39" t="s">
        <v>21</v>
      </c>
      <c r="G95" s="23" t="n">
        <v>36</v>
      </c>
      <c r="H95" s="23"/>
      <c r="I95" s="23"/>
      <c r="J95" s="23"/>
      <c r="K95" s="153"/>
      <c r="L95" s="23"/>
      <c r="M95" s="23"/>
      <c r="N95" s="23" t="n">
        <f aca="false">SUM(G95:M95)</f>
        <v>36</v>
      </c>
      <c r="P95" s="169"/>
      <c r="Q95" s="169"/>
      <c r="R95" s="169"/>
    </row>
    <row r="96" s="27" customFormat="true" ht="19.5" hidden="false" customHeight="true" outlineLevel="0" collapsed="false">
      <c r="A96" s="39"/>
      <c r="B96" s="31"/>
      <c r="C96" s="31"/>
      <c r="D96" s="31"/>
      <c r="E96" s="31"/>
      <c r="F96" s="31"/>
      <c r="G96" s="31"/>
      <c r="H96" s="31"/>
      <c r="I96" s="31"/>
      <c r="J96" s="31"/>
      <c r="K96" s="190"/>
      <c r="L96" s="31"/>
      <c r="M96" s="31"/>
      <c r="N96" s="31"/>
      <c r="P96" s="169"/>
      <c r="Q96" s="169"/>
      <c r="R96" s="169"/>
    </row>
    <row r="97" s="27" customFormat="true" ht="19.5" hidden="false" customHeight="true" outlineLevel="0" collapsed="false">
      <c r="A97" s="200"/>
      <c r="B97" s="3" t="s">
        <v>589</v>
      </c>
      <c r="C97" s="95"/>
      <c r="D97" s="5" t="s">
        <v>1</v>
      </c>
      <c r="E97" s="5"/>
      <c r="F97" s="5"/>
      <c r="G97" s="104"/>
      <c r="H97" s="104"/>
      <c r="I97" s="95"/>
      <c r="J97" s="95"/>
      <c r="K97" s="95"/>
      <c r="L97" s="95"/>
      <c r="M97" s="95"/>
      <c r="N97" s="7" t="s">
        <v>363</v>
      </c>
      <c r="O97" s="169"/>
      <c r="P97" s="169"/>
      <c r="Q97" s="169"/>
      <c r="R97" s="169"/>
    </row>
    <row r="98" s="27" customFormat="true" ht="30.75" hidden="false" customHeight="true" outlineLevel="0" collapsed="false">
      <c r="A98" s="184" t="s">
        <v>3</v>
      </c>
      <c r="B98" s="207" t="s">
        <v>484</v>
      </c>
      <c r="C98" s="207" t="s">
        <v>485</v>
      </c>
      <c r="D98" s="207" t="s">
        <v>486</v>
      </c>
      <c r="E98" s="207" t="s">
        <v>487</v>
      </c>
      <c r="F98" s="207" t="s">
        <v>8</v>
      </c>
      <c r="G98" s="11" t="s">
        <v>9</v>
      </c>
      <c r="H98" s="12" t="s">
        <v>10</v>
      </c>
      <c r="I98" s="12" t="s">
        <v>403</v>
      </c>
      <c r="J98" s="12" t="s">
        <v>12</v>
      </c>
      <c r="K98" s="12" t="s">
        <v>13</v>
      </c>
      <c r="L98" s="12" t="s">
        <v>14</v>
      </c>
      <c r="M98" s="12" t="s">
        <v>229</v>
      </c>
      <c r="N98" s="186" t="s">
        <v>16</v>
      </c>
    </row>
    <row r="99" s="27" customFormat="true" ht="19.5" hidden="false" customHeight="true" outlineLevel="0" collapsed="false">
      <c r="A99" s="48" t="n">
        <v>1</v>
      </c>
      <c r="B99" s="15" t="s">
        <v>590</v>
      </c>
      <c r="C99" s="15" t="s">
        <v>591</v>
      </c>
      <c r="D99" s="15" t="s">
        <v>592</v>
      </c>
      <c r="E99" s="15" t="s">
        <v>591</v>
      </c>
      <c r="F99" s="15" t="s">
        <v>138</v>
      </c>
      <c r="G99" s="34" t="n">
        <v>50</v>
      </c>
      <c r="H99" s="34" t="n">
        <v>50</v>
      </c>
      <c r="I99" s="34" t="n">
        <v>55</v>
      </c>
      <c r="J99" s="34" t="n">
        <v>55</v>
      </c>
      <c r="K99" s="34"/>
      <c r="L99" s="34" t="n">
        <v>55</v>
      </c>
      <c r="M99" s="34" t="n">
        <v>55</v>
      </c>
      <c r="N99" s="18" t="n">
        <f aca="false">SUM(G99:M99)-G99-H99-I99</f>
        <v>165</v>
      </c>
    </row>
    <row r="100" customFormat="false" ht="19.5" hidden="false" customHeight="true" outlineLevel="0" collapsed="false">
      <c r="A100" s="48" t="n">
        <v>2</v>
      </c>
      <c r="B100" s="15" t="s">
        <v>593</v>
      </c>
      <c r="C100" s="15" t="s">
        <v>594</v>
      </c>
      <c r="D100" s="15" t="s">
        <v>595</v>
      </c>
      <c r="E100" s="15" t="s">
        <v>594</v>
      </c>
      <c r="F100" s="15" t="s">
        <v>21</v>
      </c>
      <c r="G100" s="80" t="n">
        <v>46</v>
      </c>
      <c r="H100" s="16"/>
      <c r="I100" s="16" t="n">
        <v>50</v>
      </c>
      <c r="J100" s="16"/>
      <c r="K100" s="16"/>
      <c r="L100" s="18" t="n">
        <v>50</v>
      </c>
      <c r="M100" s="18" t="n">
        <v>50</v>
      </c>
      <c r="N100" s="18" t="n">
        <f aca="false">SUM(G100:M100)-G100</f>
        <v>150</v>
      </c>
    </row>
    <row r="101" customFormat="false" ht="19.5" hidden="false" customHeight="true" outlineLevel="0" collapsed="false">
      <c r="A101" s="48" t="n">
        <v>3</v>
      </c>
      <c r="B101" s="15" t="s">
        <v>596</v>
      </c>
      <c r="C101" s="15" t="s">
        <v>597</v>
      </c>
      <c r="D101" s="15" t="s">
        <v>598</v>
      </c>
      <c r="E101" s="15" t="s">
        <v>597</v>
      </c>
      <c r="F101" s="15" t="s">
        <v>48</v>
      </c>
      <c r="G101" s="80" t="n">
        <v>42</v>
      </c>
      <c r="H101" s="16" t="n">
        <v>42</v>
      </c>
      <c r="I101" s="16" t="n">
        <v>46</v>
      </c>
      <c r="J101" s="16" t="n">
        <v>42</v>
      </c>
      <c r="K101" s="16"/>
      <c r="L101" s="18" t="n">
        <v>46</v>
      </c>
      <c r="M101" s="18" t="n">
        <v>46</v>
      </c>
      <c r="N101" s="18" t="n">
        <f aca="false">SUM(G101:M101)-G101-H101-J101</f>
        <v>138</v>
      </c>
      <c r="Q101" s="71" t="s">
        <v>50</v>
      </c>
      <c r="R101" s="71" t="s">
        <v>50</v>
      </c>
    </row>
    <row r="102" customFormat="false" ht="19.5" hidden="false" customHeight="true" outlineLevel="0" collapsed="false">
      <c r="A102" s="48" t="n">
        <v>4</v>
      </c>
      <c r="B102" s="39" t="s">
        <v>599</v>
      </c>
      <c r="C102" s="39" t="s">
        <v>600</v>
      </c>
      <c r="D102" s="39" t="s">
        <v>601</v>
      </c>
      <c r="E102" s="39" t="s">
        <v>600</v>
      </c>
      <c r="F102" s="39" t="s">
        <v>35</v>
      </c>
      <c r="G102" s="119" t="n">
        <v>55</v>
      </c>
      <c r="H102" s="119"/>
      <c r="I102" s="119"/>
      <c r="J102" s="119" t="n">
        <v>50</v>
      </c>
      <c r="K102" s="217"/>
      <c r="L102" s="119"/>
      <c r="M102" s="119"/>
      <c r="N102" s="23" t="n">
        <f aca="false">SUM(G102:L102)</f>
        <v>105</v>
      </c>
    </row>
    <row r="103" customFormat="false" ht="21" hidden="false" customHeight="true" outlineLevel="0" collapsed="false">
      <c r="A103" s="48" t="n">
        <v>5</v>
      </c>
      <c r="B103" s="28" t="s">
        <v>602</v>
      </c>
      <c r="C103" s="28" t="s">
        <v>603</v>
      </c>
      <c r="D103" s="28" t="s">
        <v>604</v>
      </c>
      <c r="E103" s="28" t="s">
        <v>605</v>
      </c>
      <c r="F103" s="28" t="s">
        <v>606</v>
      </c>
      <c r="G103" s="78"/>
      <c r="H103" s="78"/>
      <c r="I103" s="78"/>
      <c r="J103" s="30" t="n">
        <v>46</v>
      </c>
      <c r="K103" s="220"/>
      <c r="L103" s="78"/>
      <c r="M103" s="78"/>
      <c r="N103" s="23" t="n">
        <f aca="false">SUM(G103:L103)</f>
        <v>46</v>
      </c>
    </row>
    <row r="104" s="27" customFormat="true" ht="19.5" hidden="false" customHeight="true" outlineLevel="0" collapsed="false">
      <c r="A104" s="48" t="n">
        <v>6</v>
      </c>
      <c r="B104" s="63" t="s">
        <v>607</v>
      </c>
      <c r="C104" s="63" t="s">
        <v>608</v>
      </c>
      <c r="D104" s="63" t="s">
        <v>609</v>
      </c>
      <c r="E104" s="63" t="s">
        <v>608</v>
      </c>
      <c r="F104" s="63" t="s">
        <v>138</v>
      </c>
      <c r="G104" s="30"/>
      <c r="H104" s="30"/>
      <c r="I104" s="30" t="n">
        <v>42</v>
      </c>
      <c r="J104" s="30"/>
      <c r="K104" s="153"/>
      <c r="L104" s="30"/>
      <c r="M104" s="30"/>
      <c r="N104" s="23" t="n">
        <f aca="false">SUM(G104:L104)</f>
        <v>42</v>
      </c>
    </row>
    <row r="105" customFormat="false" ht="19.5" hidden="false" customHeight="true" outlineLevel="0" collapsed="false">
      <c r="A105" s="229"/>
    </row>
    <row r="106" s="27" customFormat="true" ht="19.5" hidden="false" customHeight="true" outlineLevel="0" collapsed="false">
      <c r="A106" s="123"/>
      <c r="B106" s="179"/>
      <c r="C106" s="179"/>
      <c r="D106" s="182"/>
      <c r="E106" s="179"/>
      <c r="F106" s="179"/>
      <c r="G106" s="230"/>
      <c r="H106" s="180"/>
      <c r="I106" s="180"/>
      <c r="J106" s="180"/>
      <c r="K106" s="180"/>
      <c r="L106" s="128"/>
      <c r="M106" s="128"/>
      <c r="N106" s="231"/>
      <c r="Q106" s="106" t="s">
        <v>50</v>
      </c>
    </row>
    <row r="107" s="27" customFormat="true" ht="19.5" hidden="false" customHeight="true" outlineLevel="0" collapsed="false">
      <c r="A107" s="123"/>
      <c r="B107" s="179"/>
      <c r="C107" s="179" t="s">
        <v>50</v>
      </c>
      <c r="D107" s="182"/>
      <c r="E107" s="179"/>
      <c r="F107" s="179"/>
      <c r="G107" s="230"/>
      <c r="H107" s="180"/>
      <c r="I107" s="180"/>
      <c r="J107" s="180"/>
      <c r="K107" s="180"/>
      <c r="L107" s="232"/>
      <c r="M107" s="232"/>
      <c r="N107" s="232"/>
      <c r="O107" s="106" t="s">
        <v>50</v>
      </c>
    </row>
    <row r="108" s="27" customFormat="true" ht="19.5" hidden="false" customHeight="true" outlineLevel="0" collapsed="false">
      <c r="A108" s="229"/>
      <c r="B108" s="233"/>
      <c r="C108" s="233"/>
      <c r="D108" s="233"/>
      <c r="E108" s="233"/>
      <c r="F108" s="233"/>
      <c r="G108" s="234"/>
      <c r="H108" s="235"/>
      <c r="I108" s="235"/>
      <c r="J108" s="235"/>
      <c r="K108" s="235"/>
      <c r="L108" s="236"/>
      <c r="M108" s="236"/>
      <c r="N108" s="236"/>
    </row>
    <row r="109" s="27" customFormat="true" ht="19.5" hidden="false" customHeight="true" outlineLevel="0" collapsed="false">
      <c r="A109" s="229"/>
      <c r="B109" s="237"/>
      <c r="C109" s="237"/>
      <c r="D109" s="238"/>
      <c r="E109" s="237"/>
      <c r="F109" s="237"/>
      <c r="G109" s="234"/>
      <c r="H109" s="235"/>
      <c r="I109" s="235"/>
      <c r="J109" s="235"/>
      <c r="K109" s="235"/>
      <c r="L109" s="236"/>
      <c r="M109" s="236"/>
      <c r="N109" s="236"/>
    </row>
    <row r="110" s="27" customFormat="true" ht="19.5" hidden="false" customHeight="true" outlineLevel="0" collapsed="false">
      <c r="A110" s="229"/>
      <c r="B110" s="237"/>
      <c r="C110" s="237"/>
      <c r="D110" s="238"/>
      <c r="E110" s="237"/>
      <c r="F110" s="237"/>
      <c r="G110" s="234"/>
      <c r="H110" s="235"/>
      <c r="I110" s="235"/>
      <c r="J110" s="235"/>
      <c r="K110" s="235"/>
      <c r="L110" s="239"/>
      <c r="M110" s="239"/>
      <c r="N110" s="240"/>
    </row>
    <row r="111" customFormat="false" ht="19.5" hidden="false" customHeight="true" outlineLevel="0" collapsed="false">
      <c r="A111" s="229"/>
      <c r="B111" s="237"/>
      <c r="C111" s="237"/>
      <c r="D111" s="238"/>
      <c r="E111" s="237"/>
      <c r="F111" s="237"/>
      <c r="G111" s="234"/>
      <c r="H111" s="235"/>
      <c r="I111" s="235"/>
      <c r="J111" s="235"/>
      <c r="K111" s="235"/>
      <c r="L111" s="239"/>
      <c r="M111" s="239"/>
      <c r="N111" s="240"/>
      <c r="O111" s="125"/>
    </row>
    <row r="112" customFormat="false" ht="19.5" hidden="false" customHeight="true" outlineLevel="0" collapsed="false">
      <c r="A112" s="229"/>
      <c r="B112" s="237"/>
      <c r="C112" s="237"/>
      <c r="D112" s="238"/>
      <c r="E112" s="237"/>
      <c r="F112" s="237"/>
      <c r="G112" s="234"/>
      <c r="H112" s="235"/>
      <c r="I112" s="235"/>
      <c r="J112" s="235"/>
      <c r="K112" s="235"/>
      <c r="L112" s="239"/>
      <c r="M112" s="239"/>
      <c r="N112" s="240"/>
      <c r="O112" s="125"/>
    </row>
    <row r="113" customFormat="false" ht="19.5" hidden="false" customHeight="true" outlineLevel="0" collapsed="false">
      <c r="A113" s="64"/>
      <c r="B113" s="65"/>
      <c r="C113" s="65"/>
      <c r="D113" s="65"/>
      <c r="E113" s="65"/>
      <c r="F113" s="65"/>
      <c r="G113" s="65"/>
      <c r="H113" s="124"/>
      <c r="I113" s="124"/>
      <c r="J113" s="124"/>
      <c r="K113" s="124"/>
      <c r="L113" s="65"/>
      <c r="M113" s="65"/>
    </row>
    <row r="114" customFormat="false" ht="19.5" hidden="false" customHeight="true" outlineLevel="0" collapsed="false">
      <c r="A114" s="64"/>
      <c r="B114" s="65"/>
      <c r="C114" s="65"/>
      <c r="D114" s="65"/>
      <c r="E114" s="65"/>
      <c r="F114" s="65"/>
      <c r="G114" s="65"/>
      <c r="H114" s="124"/>
      <c r="I114" s="124"/>
      <c r="J114" s="124"/>
      <c r="K114" s="124"/>
      <c r="L114" s="65"/>
      <c r="M114" s="65"/>
    </row>
    <row r="115" customFormat="false" ht="19.5" hidden="false" customHeight="true" outlineLevel="0" collapsed="false">
      <c r="A115" s="64"/>
      <c r="B115" s="65"/>
      <c r="C115" s="65"/>
      <c r="D115" s="65"/>
      <c r="E115" s="65"/>
      <c r="F115" s="65"/>
      <c r="G115" s="65"/>
      <c r="H115" s="124"/>
      <c r="I115" s="124"/>
      <c r="J115" s="124"/>
      <c r="K115" s="124"/>
      <c r="L115" s="65"/>
      <c r="M115" s="65"/>
    </row>
    <row r="116" customFormat="false" ht="19.5" hidden="false" customHeight="true" outlineLevel="0" collapsed="false">
      <c r="A116" s="64"/>
      <c r="B116" s="65"/>
      <c r="C116" s="65"/>
      <c r="D116" s="65"/>
      <c r="E116" s="65"/>
      <c r="F116" s="65"/>
      <c r="G116" s="65"/>
      <c r="H116" s="124"/>
      <c r="I116" s="124"/>
      <c r="J116" s="124"/>
      <c r="K116" s="124"/>
      <c r="L116" s="65"/>
      <c r="M116" s="65"/>
    </row>
    <row r="117" customFormat="false" ht="19.5" hidden="false" customHeight="true" outlineLevel="0" collapsed="false">
      <c r="A117" s="64"/>
      <c r="B117" s="65"/>
      <c r="C117" s="65"/>
      <c r="D117" s="65"/>
      <c r="E117" s="65"/>
      <c r="F117" s="65"/>
      <c r="G117" s="65"/>
      <c r="H117" s="124"/>
      <c r="I117" s="124"/>
      <c r="J117" s="124"/>
      <c r="K117" s="124"/>
      <c r="L117" s="65"/>
      <c r="M117" s="65"/>
    </row>
    <row r="118" customFormat="false" ht="19.5" hidden="false" customHeight="true" outlineLevel="0" collapsed="false">
      <c r="A118" s="64"/>
      <c r="B118" s="65"/>
      <c r="C118" s="65"/>
      <c r="D118" s="65"/>
      <c r="E118" s="65"/>
      <c r="F118" s="65"/>
      <c r="G118" s="65"/>
      <c r="H118" s="124"/>
      <c r="I118" s="124"/>
      <c r="J118" s="124"/>
      <c r="K118" s="124"/>
      <c r="L118" s="65"/>
      <c r="M118" s="65"/>
    </row>
    <row r="119" customFormat="false" ht="19.5" hidden="false" customHeight="true" outlineLevel="0" collapsed="false">
      <c r="A119" s="64"/>
      <c r="B119" s="65"/>
      <c r="C119" s="65"/>
      <c r="D119" s="65"/>
      <c r="E119" s="65"/>
      <c r="F119" s="65"/>
      <c r="G119" s="65"/>
      <c r="H119" s="124"/>
      <c r="I119" s="124"/>
      <c r="J119" s="124"/>
      <c r="K119" s="124"/>
      <c r="L119" s="65"/>
      <c r="M119" s="65"/>
    </row>
    <row r="120" customFormat="false" ht="19.5" hidden="false" customHeight="true" outlineLevel="0" collapsed="false">
      <c r="A120" s="64"/>
      <c r="B120" s="65"/>
      <c r="C120" s="65"/>
      <c r="D120" s="65"/>
      <c r="E120" s="65"/>
      <c r="F120" s="65"/>
      <c r="G120" s="65"/>
      <c r="H120" s="124"/>
      <c r="I120" s="124"/>
      <c r="J120" s="124"/>
      <c r="K120" s="124"/>
      <c r="L120" s="65"/>
      <c r="M120" s="65"/>
    </row>
    <row r="121" customFormat="false" ht="19.5" hidden="false" customHeight="true" outlineLevel="0" collapsed="false">
      <c r="A121" s="64"/>
      <c r="B121" s="65"/>
      <c r="C121" s="65"/>
      <c r="D121" s="65"/>
      <c r="E121" s="65"/>
      <c r="F121" s="65"/>
      <c r="G121" s="65"/>
      <c r="H121" s="124"/>
      <c r="I121" s="124"/>
      <c r="J121" s="124"/>
      <c r="K121" s="124"/>
      <c r="L121" s="65"/>
      <c r="M121" s="65"/>
    </row>
    <row r="122" customFormat="false" ht="19.5" hidden="false" customHeight="true" outlineLevel="0" collapsed="false">
      <c r="A122" s="64"/>
      <c r="B122" s="65"/>
      <c r="C122" s="65"/>
      <c r="D122" s="65"/>
      <c r="E122" s="65"/>
      <c r="F122" s="65"/>
      <c r="G122" s="65"/>
      <c r="H122" s="124"/>
      <c r="I122" s="124"/>
      <c r="J122" s="124"/>
      <c r="K122" s="124"/>
      <c r="L122" s="65"/>
      <c r="M122" s="65"/>
    </row>
    <row r="123" customFormat="false" ht="19.5" hidden="false" customHeight="true" outlineLevel="0" collapsed="false">
      <c r="A123" s="64"/>
      <c r="B123" s="65"/>
      <c r="C123" s="65"/>
      <c r="D123" s="65"/>
      <c r="E123" s="65"/>
      <c r="F123" s="65"/>
      <c r="G123" s="65"/>
      <c r="H123" s="124"/>
      <c r="I123" s="124"/>
      <c r="J123" s="124"/>
      <c r="K123" s="124"/>
      <c r="L123" s="65"/>
      <c r="M123" s="65"/>
    </row>
    <row r="124" customFormat="false" ht="19.5" hidden="false" customHeight="true" outlineLevel="0" collapsed="false">
      <c r="A124" s="64"/>
      <c r="B124" s="65"/>
      <c r="C124" s="65"/>
      <c r="D124" s="65"/>
      <c r="E124" s="65"/>
      <c r="F124" s="65"/>
      <c r="G124" s="65"/>
      <c r="H124" s="124"/>
      <c r="I124" s="124"/>
      <c r="J124" s="124"/>
      <c r="K124" s="124"/>
      <c r="L124" s="65"/>
      <c r="M124" s="65"/>
    </row>
    <row r="125" customFormat="false" ht="19.5" hidden="false" customHeight="true" outlineLevel="0" collapsed="false">
      <c r="A125" s="64"/>
      <c r="B125" s="65"/>
      <c r="C125" s="65"/>
      <c r="D125" s="65"/>
      <c r="E125" s="65"/>
      <c r="F125" s="65"/>
      <c r="G125" s="65"/>
      <c r="H125" s="124"/>
      <c r="I125" s="124"/>
      <c r="J125" s="124"/>
      <c r="K125" s="124"/>
      <c r="L125" s="65"/>
      <c r="M125" s="65"/>
    </row>
    <row r="126" customFormat="false" ht="19.5" hidden="false" customHeight="true" outlineLevel="0" collapsed="false">
      <c r="A126" s="64"/>
      <c r="B126" s="65"/>
      <c r="C126" s="65"/>
      <c r="D126" s="65"/>
      <c r="E126" s="65"/>
      <c r="F126" s="65"/>
      <c r="G126" s="65"/>
      <c r="H126" s="124"/>
      <c r="I126" s="124"/>
      <c r="J126" s="124"/>
      <c r="K126" s="124"/>
      <c r="L126" s="65"/>
      <c r="M126" s="65"/>
    </row>
    <row r="127" customFormat="false" ht="19.5" hidden="false" customHeight="true" outlineLevel="0" collapsed="false">
      <c r="A127" s="64"/>
      <c r="B127" s="65"/>
      <c r="C127" s="65"/>
      <c r="D127" s="65"/>
      <c r="E127" s="65"/>
      <c r="F127" s="65"/>
      <c r="G127" s="65"/>
      <c r="H127" s="124"/>
      <c r="I127" s="124"/>
      <c r="J127" s="124"/>
      <c r="K127" s="124"/>
      <c r="L127" s="65"/>
      <c r="M127" s="65"/>
    </row>
    <row r="128" customFormat="false" ht="19.5" hidden="false" customHeight="true" outlineLevel="0" collapsed="false">
      <c r="A128" s="64"/>
      <c r="B128" s="65"/>
      <c r="C128" s="65"/>
      <c r="D128" s="65"/>
      <c r="E128" s="65"/>
      <c r="F128" s="65"/>
      <c r="G128" s="65"/>
      <c r="H128" s="124"/>
      <c r="I128" s="124"/>
      <c r="J128" s="124"/>
      <c r="K128" s="124"/>
      <c r="L128" s="65"/>
      <c r="M128" s="65"/>
    </row>
    <row r="129" customFormat="false" ht="19.5" hidden="false" customHeight="true" outlineLevel="0" collapsed="false">
      <c r="A129" s="64"/>
      <c r="B129" s="65"/>
      <c r="C129" s="65"/>
      <c r="D129" s="65"/>
      <c r="E129" s="65"/>
      <c r="F129" s="65"/>
      <c r="G129" s="65"/>
      <c r="H129" s="124"/>
      <c r="I129" s="124"/>
      <c r="J129" s="124"/>
      <c r="K129" s="124"/>
      <c r="L129" s="65"/>
      <c r="M129" s="65"/>
    </row>
    <row r="130" customFormat="false" ht="19.5" hidden="false" customHeight="true" outlineLevel="0" collapsed="false">
      <c r="A130" s="64"/>
      <c r="B130" s="65"/>
      <c r="C130" s="65"/>
      <c r="D130" s="65"/>
      <c r="E130" s="65"/>
      <c r="F130" s="65"/>
      <c r="G130" s="65"/>
      <c r="H130" s="124"/>
      <c r="I130" s="124"/>
      <c r="J130" s="124"/>
      <c r="K130" s="124"/>
      <c r="L130" s="65"/>
      <c r="M130" s="65"/>
    </row>
    <row r="131" customFormat="false" ht="19.5" hidden="false" customHeight="true" outlineLevel="0" collapsed="false">
      <c r="A131" s="64"/>
      <c r="B131" s="65"/>
      <c r="C131" s="65"/>
      <c r="D131" s="65"/>
      <c r="E131" s="65"/>
      <c r="F131" s="65"/>
      <c r="G131" s="65"/>
      <c r="H131" s="124"/>
      <c r="I131" s="124"/>
      <c r="J131" s="124"/>
      <c r="K131" s="124"/>
      <c r="L131" s="65"/>
      <c r="M131" s="65"/>
    </row>
    <row r="132" customFormat="false" ht="19.5" hidden="false" customHeight="true" outlineLevel="0" collapsed="false">
      <c r="A132" s="64"/>
      <c r="B132" s="65"/>
      <c r="C132" s="65"/>
      <c r="D132" s="65"/>
      <c r="E132" s="65"/>
      <c r="F132" s="65"/>
      <c r="G132" s="65"/>
      <c r="H132" s="124"/>
      <c r="I132" s="124"/>
      <c r="J132" s="124"/>
      <c r="K132" s="124"/>
      <c r="L132" s="65"/>
      <c r="M132" s="65"/>
    </row>
    <row r="133" customFormat="false" ht="19.5" hidden="false" customHeight="true" outlineLevel="0" collapsed="false">
      <c r="A133" s="64"/>
      <c r="B133" s="65"/>
      <c r="C133" s="65"/>
      <c r="D133" s="65"/>
      <c r="E133" s="65"/>
      <c r="F133" s="65"/>
      <c r="G133" s="65"/>
      <c r="H133" s="124"/>
      <c r="I133" s="124"/>
      <c r="J133" s="124"/>
      <c r="K133" s="124"/>
      <c r="L133" s="65"/>
      <c r="M133" s="65"/>
    </row>
    <row r="134" customFormat="false" ht="19.5" hidden="false" customHeight="true" outlineLevel="0" collapsed="false">
      <c r="A134" s="64"/>
      <c r="B134" s="65"/>
      <c r="C134" s="65"/>
      <c r="D134" s="65"/>
      <c r="E134" s="65"/>
      <c r="F134" s="65"/>
      <c r="G134" s="65"/>
      <c r="H134" s="124"/>
      <c r="I134" s="124"/>
      <c r="J134" s="124"/>
      <c r="K134" s="124"/>
      <c r="L134" s="65"/>
      <c r="M134" s="65"/>
    </row>
    <row r="135" customFormat="false" ht="19.5" hidden="false" customHeight="true" outlineLevel="0" collapsed="false">
      <c r="A135" s="64"/>
      <c r="B135" s="65"/>
      <c r="C135" s="65"/>
      <c r="D135" s="65"/>
      <c r="E135" s="65"/>
      <c r="F135" s="65"/>
      <c r="G135" s="65"/>
      <c r="H135" s="124"/>
      <c r="I135" s="124"/>
      <c r="J135" s="124"/>
      <c r="K135" s="124"/>
      <c r="L135" s="65"/>
      <c r="M135" s="65"/>
    </row>
    <row r="136" customFormat="false" ht="19.5" hidden="false" customHeight="true" outlineLevel="0" collapsed="false">
      <c r="A136" s="64"/>
      <c r="B136" s="65"/>
      <c r="C136" s="65"/>
      <c r="D136" s="65"/>
      <c r="E136" s="65"/>
      <c r="F136" s="65"/>
      <c r="G136" s="65"/>
      <c r="H136" s="124"/>
      <c r="I136" s="124"/>
      <c r="J136" s="124"/>
      <c r="K136" s="124"/>
      <c r="L136" s="65"/>
      <c r="M136" s="65"/>
    </row>
    <row r="137" customFormat="false" ht="19.5" hidden="false" customHeight="true" outlineLevel="0" collapsed="false">
      <c r="A137" s="64"/>
      <c r="B137" s="65"/>
      <c r="C137" s="65"/>
      <c r="D137" s="65"/>
      <c r="E137" s="65"/>
      <c r="F137" s="65"/>
      <c r="G137" s="65"/>
      <c r="H137" s="124"/>
      <c r="I137" s="124"/>
      <c r="J137" s="124"/>
      <c r="K137" s="124"/>
      <c r="L137" s="65"/>
      <c r="M137" s="65"/>
    </row>
    <row r="138" customFormat="false" ht="19.5" hidden="false" customHeight="true" outlineLevel="0" collapsed="false">
      <c r="A138" s="64"/>
      <c r="B138" s="65"/>
      <c r="C138" s="65"/>
      <c r="D138" s="65"/>
      <c r="E138" s="65"/>
      <c r="F138" s="65"/>
      <c r="G138" s="65"/>
      <c r="H138" s="124"/>
      <c r="I138" s="124"/>
      <c r="J138" s="124"/>
      <c r="K138" s="124"/>
      <c r="L138" s="65"/>
      <c r="M138" s="65"/>
    </row>
    <row r="139" customFormat="false" ht="19.5" hidden="false" customHeight="true" outlineLevel="0" collapsed="false">
      <c r="A139" s="64"/>
      <c r="B139" s="65"/>
      <c r="C139" s="65"/>
      <c r="D139" s="65"/>
      <c r="E139" s="65"/>
      <c r="F139" s="65"/>
      <c r="G139" s="65"/>
      <c r="H139" s="124"/>
      <c r="I139" s="124"/>
      <c r="J139" s="124"/>
      <c r="K139" s="124"/>
      <c r="L139" s="65"/>
      <c r="M139" s="65"/>
    </row>
    <row r="140" customFormat="false" ht="19.5" hidden="false" customHeight="true" outlineLevel="0" collapsed="false">
      <c r="A140" s="64"/>
      <c r="B140" s="65"/>
      <c r="C140" s="65"/>
      <c r="D140" s="65"/>
      <c r="E140" s="65"/>
      <c r="F140" s="65"/>
      <c r="G140" s="65"/>
      <c r="H140" s="124"/>
      <c r="I140" s="124"/>
      <c r="J140" s="124"/>
      <c r="K140" s="124"/>
      <c r="L140" s="65"/>
      <c r="M140" s="65"/>
    </row>
    <row r="141" customFormat="false" ht="19.5" hidden="false" customHeight="true" outlineLevel="0" collapsed="false">
      <c r="A141" s="64"/>
      <c r="B141" s="65"/>
      <c r="C141" s="65"/>
      <c r="D141" s="65"/>
      <c r="E141" s="65"/>
      <c r="F141" s="65"/>
      <c r="G141" s="65"/>
      <c r="H141" s="124"/>
      <c r="I141" s="124"/>
      <c r="J141" s="124"/>
      <c r="K141" s="124"/>
      <c r="L141" s="65"/>
      <c r="M141" s="65"/>
    </row>
    <row r="142" customFormat="false" ht="19.5" hidden="false" customHeight="true" outlineLevel="0" collapsed="false">
      <c r="A142" s="64"/>
      <c r="B142" s="65"/>
      <c r="C142" s="65"/>
      <c r="D142" s="65"/>
      <c r="E142" s="65"/>
      <c r="F142" s="65"/>
      <c r="G142" s="65"/>
      <c r="H142" s="124"/>
      <c r="I142" s="124"/>
      <c r="J142" s="124"/>
      <c r="K142" s="124"/>
      <c r="L142" s="65"/>
      <c r="M142" s="65"/>
    </row>
    <row r="143" customFormat="false" ht="19.5" hidden="false" customHeight="true" outlineLevel="0" collapsed="false">
      <c r="A143" s="64"/>
      <c r="B143" s="65"/>
      <c r="C143" s="65"/>
      <c r="D143" s="65"/>
      <c r="E143" s="65"/>
      <c r="F143" s="65"/>
      <c r="G143" s="65"/>
      <c r="H143" s="124"/>
      <c r="I143" s="124"/>
      <c r="J143" s="124"/>
      <c r="K143" s="124"/>
      <c r="L143" s="65"/>
      <c r="M143" s="65"/>
    </row>
    <row r="144" customFormat="false" ht="19.5" hidden="false" customHeight="true" outlineLevel="0" collapsed="false">
      <c r="A144" s="64"/>
      <c r="B144" s="65"/>
      <c r="C144" s="65"/>
      <c r="D144" s="65"/>
      <c r="E144" s="65"/>
      <c r="F144" s="65"/>
      <c r="G144" s="65"/>
      <c r="H144" s="124"/>
      <c r="I144" s="124"/>
      <c r="J144" s="124"/>
      <c r="K144" s="124"/>
      <c r="L144" s="65"/>
      <c r="M144" s="65"/>
    </row>
    <row r="145" customFormat="false" ht="19.5" hidden="false" customHeight="true" outlineLevel="0" collapsed="false">
      <c r="A145" s="64"/>
      <c r="B145" s="65"/>
      <c r="C145" s="65"/>
      <c r="D145" s="65"/>
      <c r="E145" s="65"/>
      <c r="F145" s="65"/>
      <c r="G145" s="65"/>
      <c r="H145" s="124"/>
      <c r="I145" s="124"/>
      <c r="J145" s="124"/>
      <c r="K145" s="124"/>
      <c r="L145" s="65"/>
      <c r="M145" s="65"/>
    </row>
    <row r="146" customFormat="false" ht="19.5" hidden="false" customHeight="true" outlineLevel="0" collapsed="false">
      <c r="A146" s="64"/>
      <c r="B146" s="65"/>
      <c r="C146" s="65"/>
      <c r="D146" s="65"/>
      <c r="E146" s="65"/>
      <c r="F146" s="65"/>
      <c r="G146" s="65"/>
      <c r="H146" s="124"/>
      <c r="I146" s="124"/>
      <c r="J146" s="124"/>
      <c r="K146" s="124"/>
      <c r="L146" s="65"/>
      <c r="M146" s="65"/>
    </row>
    <row r="147" customFormat="false" ht="19.5" hidden="false" customHeight="true" outlineLevel="0" collapsed="false">
      <c r="A147" s="64"/>
      <c r="B147" s="65"/>
      <c r="C147" s="65"/>
      <c r="D147" s="65"/>
      <c r="E147" s="65"/>
      <c r="F147" s="65"/>
      <c r="G147" s="65"/>
      <c r="H147" s="124"/>
      <c r="I147" s="124"/>
      <c r="J147" s="124"/>
      <c r="K147" s="124"/>
      <c r="L147" s="65"/>
      <c r="M147" s="65"/>
    </row>
    <row r="148" customFormat="false" ht="19.5" hidden="false" customHeight="true" outlineLevel="0" collapsed="false">
      <c r="A148" s="64"/>
      <c r="B148" s="65"/>
      <c r="C148" s="65"/>
      <c r="D148" s="65"/>
      <c r="E148" s="65"/>
      <c r="F148" s="65"/>
      <c r="G148" s="65"/>
      <c r="H148" s="124"/>
      <c r="I148" s="124"/>
      <c r="J148" s="124"/>
      <c r="K148" s="124"/>
      <c r="L148" s="65"/>
      <c r="M148" s="65"/>
    </row>
    <row r="149" customFormat="false" ht="19.5" hidden="false" customHeight="true" outlineLevel="0" collapsed="false">
      <c r="A149" s="64"/>
      <c r="B149" s="65"/>
      <c r="C149" s="65"/>
      <c r="D149" s="65"/>
      <c r="E149" s="65"/>
      <c r="F149" s="65"/>
      <c r="G149" s="65"/>
      <c r="H149" s="124"/>
      <c r="I149" s="124"/>
      <c r="J149" s="124"/>
      <c r="K149" s="124"/>
      <c r="L149" s="65"/>
      <c r="M149" s="65"/>
    </row>
    <row r="150" customFormat="false" ht="19.5" hidden="false" customHeight="true" outlineLevel="0" collapsed="false">
      <c r="A150" s="64"/>
      <c r="B150" s="65"/>
      <c r="C150" s="65"/>
      <c r="D150" s="65"/>
      <c r="E150" s="65"/>
      <c r="F150" s="65"/>
      <c r="G150" s="65"/>
      <c r="H150" s="124"/>
      <c r="I150" s="124"/>
      <c r="J150" s="124"/>
      <c r="K150" s="124"/>
      <c r="L150" s="65"/>
      <c r="M150" s="65"/>
    </row>
    <row r="151" customFormat="false" ht="19.5" hidden="false" customHeight="true" outlineLevel="0" collapsed="false">
      <c r="A151" s="64"/>
      <c r="B151" s="65"/>
      <c r="C151" s="65"/>
      <c r="D151" s="65"/>
      <c r="E151" s="65"/>
      <c r="F151" s="65"/>
      <c r="G151" s="65"/>
      <c r="H151" s="124"/>
      <c r="I151" s="124"/>
      <c r="J151" s="124"/>
      <c r="K151" s="124"/>
      <c r="L151" s="65"/>
      <c r="M151" s="65"/>
    </row>
    <row r="152" customFormat="false" ht="19.5" hidden="false" customHeight="true" outlineLevel="0" collapsed="false">
      <c r="A152" s="64"/>
      <c r="B152" s="65"/>
      <c r="C152" s="65"/>
      <c r="D152" s="65"/>
      <c r="E152" s="65"/>
      <c r="F152" s="65"/>
      <c r="G152" s="65"/>
      <c r="H152" s="124"/>
      <c r="I152" s="124"/>
      <c r="J152" s="124"/>
      <c r="K152" s="124"/>
      <c r="L152" s="65"/>
      <c r="M152" s="65"/>
    </row>
    <row r="153" customFormat="false" ht="19.5" hidden="false" customHeight="true" outlineLevel="0" collapsed="false">
      <c r="A153" s="64"/>
      <c r="B153" s="65"/>
      <c r="C153" s="65"/>
      <c r="D153" s="65"/>
      <c r="E153" s="65"/>
      <c r="F153" s="65"/>
      <c r="G153" s="65"/>
      <c r="H153" s="124"/>
      <c r="I153" s="124"/>
      <c r="J153" s="124"/>
      <c r="K153" s="124"/>
      <c r="L153" s="65"/>
      <c r="M153" s="65"/>
    </row>
    <row r="154" customFormat="false" ht="19.5" hidden="false" customHeight="true" outlineLevel="0" collapsed="false">
      <c r="A154" s="64"/>
      <c r="B154" s="65"/>
      <c r="C154" s="65"/>
      <c r="D154" s="65"/>
      <c r="E154" s="65"/>
      <c r="F154" s="65"/>
      <c r="G154" s="65"/>
      <c r="H154" s="124"/>
      <c r="I154" s="124"/>
      <c r="J154" s="124"/>
      <c r="K154" s="124"/>
      <c r="L154" s="65"/>
      <c r="M154" s="65"/>
    </row>
    <row r="155" customFormat="false" ht="19.5" hidden="false" customHeight="true" outlineLevel="0" collapsed="false">
      <c r="A155" s="64"/>
      <c r="B155" s="65"/>
      <c r="C155" s="65"/>
      <c r="D155" s="65"/>
      <c r="E155" s="65"/>
      <c r="F155" s="65"/>
      <c r="G155" s="65"/>
      <c r="H155" s="124"/>
      <c r="I155" s="124"/>
      <c r="J155" s="124"/>
      <c r="K155" s="124"/>
      <c r="L155" s="65"/>
      <c r="M155" s="65"/>
    </row>
    <row r="156" customFormat="false" ht="19.5" hidden="false" customHeight="true" outlineLevel="0" collapsed="false">
      <c r="A156" s="64"/>
      <c r="B156" s="65"/>
      <c r="C156" s="65"/>
      <c r="D156" s="65"/>
      <c r="E156" s="65"/>
      <c r="F156" s="65"/>
      <c r="G156" s="65"/>
      <c r="H156" s="124"/>
      <c r="I156" s="124"/>
      <c r="J156" s="124"/>
      <c r="K156" s="124"/>
      <c r="L156" s="65"/>
      <c r="M156" s="65"/>
    </row>
    <row r="157" customFormat="false" ht="19.5" hidden="false" customHeight="true" outlineLevel="0" collapsed="false">
      <c r="A157" s="64"/>
      <c r="B157" s="65"/>
      <c r="C157" s="65"/>
      <c r="D157" s="65"/>
      <c r="E157" s="65"/>
      <c r="F157" s="65"/>
      <c r="G157" s="65"/>
      <c r="H157" s="124"/>
      <c r="I157" s="124"/>
      <c r="J157" s="124"/>
      <c r="K157" s="124"/>
      <c r="L157" s="65"/>
      <c r="M157" s="65"/>
    </row>
    <row r="158" customFormat="false" ht="19.5" hidden="false" customHeight="true" outlineLevel="0" collapsed="false">
      <c r="A158" s="64"/>
      <c r="B158" s="65"/>
      <c r="C158" s="65"/>
      <c r="D158" s="65"/>
      <c r="E158" s="65"/>
      <c r="F158" s="65"/>
      <c r="G158" s="65"/>
      <c r="H158" s="124"/>
      <c r="I158" s="124"/>
      <c r="J158" s="124"/>
      <c r="K158" s="124"/>
      <c r="L158" s="65"/>
      <c r="M158" s="65"/>
    </row>
    <row r="159" customFormat="false" ht="19.5" hidden="false" customHeight="true" outlineLevel="0" collapsed="false">
      <c r="A159" s="64"/>
      <c r="B159" s="65"/>
      <c r="C159" s="65"/>
      <c r="D159" s="65"/>
      <c r="E159" s="65"/>
      <c r="F159" s="65"/>
      <c r="G159" s="65"/>
      <c r="H159" s="124"/>
      <c r="I159" s="124"/>
      <c r="J159" s="124"/>
      <c r="K159" s="124"/>
      <c r="L159" s="65"/>
      <c r="M159" s="65"/>
    </row>
    <row r="160" customFormat="false" ht="19.5" hidden="false" customHeight="true" outlineLevel="0" collapsed="false">
      <c r="A160" s="64"/>
      <c r="B160" s="65"/>
      <c r="C160" s="65"/>
      <c r="D160" s="65"/>
      <c r="E160" s="65"/>
      <c r="F160" s="65"/>
      <c r="G160" s="65"/>
      <c r="H160" s="124"/>
      <c r="I160" s="124"/>
      <c r="J160" s="124"/>
      <c r="K160" s="124"/>
      <c r="L160" s="65"/>
      <c r="M160" s="65"/>
    </row>
    <row r="161" customFormat="false" ht="19.5" hidden="false" customHeight="true" outlineLevel="0" collapsed="false">
      <c r="A161" s="64"/>
      <c r="B161" s="65"/>
      <c r="C161" s="65"/>
      <c r="D161" s="65"/>
      <c r="E161" s="65"/>
      <c r="F161" s="65"/>
      <c r="G161" s="65"/>
      <c r="H161" s="124"/>
      <c r="I161" s="124"/>
      <c r="J161" s="124"/>
      <c r="K161" s="124"/>
      <c r="L161" s="65"/>
      <c r="M161" s="65"/>
    </row>
    <row r="162" customFormat="false" ht="19.5" hidden="false" customHeight="true" outlineLevel="0" collapsed="false">
      <c r="A162" s="64"/>
      <c r="B162" s="65"/>
      <c r="C162" s="65"/>
      <c r="D162" s="65"/>
      <c r="E162" s="65"/>
      <c r="F162" s="65"/>
      <c r="G162" s="65"/>
      <c r="H162" s="124"/>
      <c r="I162" s="124"/>
      <c r="J162" s="124"/>
      <c r="K162" s="124"/>
      <c r="L162" s="65"/>
      <c r="M162" s="65"/>
    </row>
    <row r="163" customFormat="false" ht="19.5" hidden="false" customHeight="true" outlineLevel="0" collapsed="false">
      <c r="A163" s="64"/>
      <c r="B163" s="65"/>
      <c r="C163" s="65"/>
      <c r="D163" s="65"/>
      <c r="E163" s="65"/>
      <c r="F163" s="65"/>
      <c r="G163" s="65"/>
      <c r="H163" s="124"/>
      <c r="I163" s="124"/>
      <c r="J163" s="124"/>
      <c r="K163" s="124"/>
      <c r="L163" s="65"/>
      <c r="M163" s="65"/>
    </row>
    <row r="164" customFormat="false" ht="19.5" hidden="false" customHeight="true" outlineLevel="0" collapsed="false">
      <c r="A164" s="64"/>
      <c r="B164" s="65"/>
      <c r="C164" s="65"/>
      <c r="D164" s="65"/>
      <c r="E164" s="65"/>
      <c r="F164" s="65"/>
      <c r="G164" s="65"/>
      <c r="H164" s="124"/>
      <c r="I164" s="124"/>
      <c r="J164" s="124"/>
      <c r="K164" s="124"/>
      <c r="L164" s="65"/>
      <c r="M164" s="65"/>
    </row>
    <row r="165" customFormat="false" ht="19.5" hidden="false" customHeight="true" outlineLevel="0" collapsed="false">
      <c r="A165" s="64"/>
      <c r="B165" s="65"/>
      <c r="C165" s="65"/>
      <c r="D165" s="65"/>
      <c r="E165" s="65"/>
      <c r="F165" s="65"/>
      <c r="G165" s="65"/>
      <c r="H165" s="124"/>
      <c r="I165" s="124"/>
      <c r="J165" s="124"/>
      <c r="K165" s="124"/>
      <c r="L165" s="65"/>
      <c r="M165" s="65"/>
    </row>
    <row r="166" customFormat="false" ht="19.5" hidden="false" customHeight="true" outlineLevel="0" collapsed="false">
      <c r="A166" s="64"/>
      <c r="B166" s="65"/>
      <c r="C166" s="65"/>
      <c r="D166" s="65"/>
      <c r="E166" s="65"/>
      <c r="F166" s="65"/>
      <c r="G166" s="65"/>
      <c r="H166" s="124"/>
      <c r="I166" s="124"/>
      <c r="J166" s="124"/>
      <c r="K166" s="124"/>
      <c r="L166" s="65"/>
      <c r="M166" s="65"/>
    </row>
  </sheetData>
  <mergeCells count="6">
    <mergeCell ref="D1:F1"/>
    <mergeCell ref="D21:F21"/>
    <mergeCell ref="D45:F45"/>
    <mergeCell ref="D70:F70"/>
    <mergeCell ref="D85:F85"/>
    <mergeCell ref="D97:F97"/>
  </mergeCells>
  <printOptions headings="false" gridLines="false" gridLinesSet="true" horizontalCentered="false" verticalCentered="false"/>
  <pageMargins left="0.259722222222222" right="0" top="0.629861111111111" bottom="0" header="0.511811023622047" footer="0.511811023622047"/>
  <pageSetup paperSize="9" scale="8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Microsoft Corporation</dc:creator>
  <dc:description/>
  <dc:language>en-US</dc:language>
  <cp:lastModifiedBy/>
  <cp:lastPrinted>2020-09-25T08:37:34Z</cp:lastPrinted>
  <dcterms:modified xsi:type="dcterms:W3CDTF">2022-12-06T11:31:05Z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